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Доходы!$I$2</definedName>
    <definedName name="FIO" localSheetId="0">Доходы!$E$24</definedName>
    <definedName name="FIO" localSheetId="1">Расходы!$E$21</definedName>
    <definedName name="LAST_CELL" localSheetId="0">Доходы!$J$68</definedName>
    <definedName name="LAST_CELL" localSheetId="2">Источники!$G$29</definedName>
    <definedName name="LAST_CELL" localSheetId="1">Расходы!$H$48</definedName>
    <definedName name="PARAMS" localSheetId="0">Доходы!$I$1</definedName>
    <definedName name="RANGE_NAMES" localSheetId="0">Доходы!$I$6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Доходы!$I$3</definedName>
    <definedName name="REND_1" localSheetId="0">Доходы!$A$69</definedName>
    <definedName name="REND_1" localSheetId="2">Источники!$A$24</definedName>
    <definedName name="REND_1" localSheetId="1">Расходы!$A$49</definedName>
    <definedName name="SIGN" localSheetId="0">Доходы!$A$23:$E$25</definedName>
    <definedName name="SIGN" localSheetId="2">Источники!$A$25:$D$26</definedName>
    <definedName name="SIGN" localSheetId="1">Расходы!$A$20:$E$22</definedName>
    <definedName name="TERR_CODE" localSheetId="0">Доходы!$I$5</definedName>
    <definedName name="TERR_NAME" localSheetId="0">Доходы!$I$4</definedName>
  </definedNames>
  <calcPr calcId="125725"/>
</workbook>
</file>

<file path=xl/calcChain.xml><?xml version="1.0" encoding="utf-8"?>
<calcChain xmlns="http://schemas.openxmlformats.org/spreadsheetml/2006/main">
  <c r="AO39" i="3"/>
  <c r="AE39"/>
  <c r="AE38" s="1"/>
  <c r="AO38"/>
  <c r="AO37" s="1"/>
  <c r="AW37" s="1"/>
  <c r="AW34"/>
  <c r="AW33" s="1"/>
  <c r="AW32" s="1"/>
  <c r="AW30" s="1"/>
  <c r="AW29" s="1"/>
  <c r="AO33"/>
  <c r="AO32" s="1"/>
  <c r="AO30" s="1"/>
  <c r="AO29" s="1"/>
  <c r="AE33"/>
  <c r="AE32"/>
  <c r="AE30"/>
  <c r="AE29"/>
  <c r="AE27" s="1"/>
  <c r="AE15" s="1"/>
  <c r="AE35" l="1"/>
  <c r="AE37"/>
  <c r="AO27"/>
  <c r="AO15" s="1"/>
  <c r="AO35"/>
  <c r="AW35" s="1"/>
  <c r="AW38" s="1"/>
  <c r="AW39" s="1"/>
  <c r="AW40" s="1"/>
  <c r="AW27" l="1"/>
  <c r="AW15" s="1"/>
  <c r="F13" i="2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</calcChain>
</file>

<file path=xl/sharedStrings.xml><?xml version="1.0" encoding="utf-8"?>
<sst xmlns="http://schemas.openxmlformats.org/spreadsheetml/2006/main" count="518" uniqueCount="261">
  <si>
    <t>ОТЧЕТ</t>
  </si>
  <si>
    <t>О КАССОВОМ ПОСТУПЛЕНИИ И ВЫБЫТИИ БЮДЖЕТНЫХ СРЕДСТВ</t>
  </si>
  <si>
    <t>КОДЫ</t>
  </si>
  <si>
    <t xml:space="preserve">  Форма по ОКУД</t>
  </si>
  <si>
    <t>0503124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</si>
  <si>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</si>
  <si>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</si>
  <si>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</si>
  <si>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    Глава по БК</t>
  </si>
  <si>
    <t>Наименование бюджета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</si>
  <si>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</si>
  <si>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</si>
  <si>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</si>
  <si>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</si>
  <si>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</si>
  <si>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Бюджет Ковалевского сельского поселения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</si>
  <si>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</si>
  <si>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</si>
  <si>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</si>
  <si>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</si>
  <si>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</si>
  <si>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</si>
  <si>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</si>
  <si>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</si>
  <si>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</si>
  <si>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</si>
  <si>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</si>
  <si>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</si>
  <si>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</si>
  <si>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010</t>
  </si>
  <si>
    <t>x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</si>
  <si>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</si>
  <si>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</si>
  <si>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</si>
  <si>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</si>
  <si>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</si>
  <si>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</si>
  <si>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</si>
  <si>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</si>
  <si>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</si>
  <si>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</si>
  <si>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</si>
  <si>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</si>
  <si>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</si>
  <si>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</si>
  <si>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</si>
  <si>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</si>
  <si>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</si>
  <si>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</si>
  <si>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</si>
  <si>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</si>
  <si>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</si>
  <si>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</si>
  <si>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</si>
  <si>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</si>
  <si>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</si>
  <si>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</si>
  <si>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</si>
  <si>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</si>
  <si>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</si>
  <si>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</si>
  <si>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</si>
  <si>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</si>
  <si>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</si>
  <si>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</si>
  <si>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</si>
  <si>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</si>
  <si>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</si>
  <si>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</si>
  <si>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</si>
  <si>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</si>
  <si>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</si>
  <si>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</si>
  <si>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</si>
  <si>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</si>
  <si>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</si>
  <si>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</si>
  <si>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</si>
  <si>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</si>
  <si>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</si>
  <si>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</si>
  <si>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</si>
  <si>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</si>
  <si>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</si>
  <si>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</si>
  <si>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</si>
  <si>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</si>
  <si>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</si>
  <si>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</si>
  <si>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</si>
  <si>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</si>
  <si>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</si>
  <si>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</si>
  <si>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</si>
  <si>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</si>
  <si>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</si>
  <si>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</si>
  <si>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</si>
  <si>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</si>
  <si>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</si>
  <si>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</si>
  <si>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</si>
  <si>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</si>
  <si>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</si>
  <si>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</si>
  <si>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</si>
  <si>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</si>
  <si>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</si>
  <si>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</si>
  <si>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</si>
  <si>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</si>
  <si>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</si>
  <si>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</si>
  <si>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</si>
  <si>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</si>
  <si>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</si>
  <si>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</si>
  <si>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</si>
  <si>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</si>
  <si>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</si>
  <si>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</si>
  <si>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</si>
  <si>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</si>
  <si>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</si>
  <si>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</si>
  <si>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</si>
  <si>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</si>
  <si>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</si>
  <si>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</si>
  <si>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</si>
  <si>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</si>
  <si>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</si>
  <si>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</si>
  <si>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0503124  с.2</t>
  </si>
  <si>
    <t>Код расхода по бюджетной классификации</t>
  </si>
  <si>
    <t>Всего</t>
  </si>
  <si>
    <t>Бюджетных обязательств учреждений</t>
  </si>
  <si>
    <t>Перечислено на банковские счета учреждений</t>
  </si>
  <si>
    <t>6</t>
  </si>
  <si>
    <t>7</t>
  </si>
  <si>
    <t>Расходы бюджета - всего</t>
  </si>
  <si>
    <t>200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</si>
  <si>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</si>
  <si>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</si>
  <si>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</si>
  <si>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</si>
  <si>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</si>
  <si>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</si>
  <si>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</si>
  <si>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</si>
  <si>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</si>
  <si>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</si>
  <si>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 xml:space="preserve">951 0104 9990072390 244 </t>
  </si>
  <si>
    <t>Резервные средства</t>
  </si>
  <si>
    <t xml:space="preserve">951 0111 9910090100 870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</si>
  <si>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</si>
  <si>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</si>
  <si>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</si>
  <si>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</si>
  <si>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</si>
  <si>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</si>
  <si>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 xml:space="preserve">951 0113 0220020020 244 </t>
  </si>
  <si>
    <t xml:space="preserve">951 0113 0220020240 853 </t>
  </si>
  <si>
    <t xml:space="preserve">951 0113 0320020060 244 </t>
  </si>
  <si>
    <t xml:space="preserve">951 0113 9990020230 244 </t>
  </si>
  <si>
    <t xml:space="preserve">951 0203 9990051180 121 </t>
  </si>
  <si>
    <t xml:space="preserve">951 0203 9990051180 129 </t>
  </si>
  <si>
    <t xml:space="preserve">951 0203 9990051180 244 </t>
  </si>
  <si>
    <t xml:space="preserve">951 0310 0310020030 244 </t>
  </si>
  <si>
    <t xml:space="preserve">951 0310 0330020050 244 </t>
  </si>
  <si>
    <t xml:space="preserve">951 0409 0410020070 244 </t>
  </si>
  <si>
    <t xml:space="preserve">951 0409 0420020080 244 </t>
  </si>
  <si>
    <t xml:space="preserve">951 0501 0510020140 244 </t>
  </si>
  <si>
    <t xml:space="preserve">951 0501 0530020210 244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</si>
  <si>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</si>
  <si>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</si>
  <si>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 xml:space="preserve">951 0503 0520020090 244 </t>
  </si>
  <si>
    <t xml:space="preserve">951 0503 0520020090 247 </t>
  </si>
  <si>
    <t xml:space="preserve">951 0503 0520020100 244 </t>
  </si>
  <si>
    <t xml:space="preserve">951 0503 0520020120 244 </t>
  </si>
  <si>
    <t xml:space="preserve">951 0503 0810020160 244 </t>
  </si>
  <si>
    <t xml:space="preserve">951 0705 0210020010 244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</si>
  <si>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</si>
  <si>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</si>
  <si>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</si>
  <si>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</si>
  <si>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 xml:space="preserve">951 0801 06100S3290 612 </t>
  </si>
  <si>
    <t xml:space="preserve">951 1102 0710020130 244 </t>
  </si>
  <si>
    <t>Результат кассового исполнения бюджета (дефицит / профицит)</t>
  </si>
  <si>
    <t>450</t>
  </si>
  <si>
    <t>Код источника финансирования дефицита бюджета по бюджетной классификации</t>
  </si>
  <si>
    <t>500</t>
  </si>
  <si>
    <t>520</t>
  </si>
  <si>
    <t>из них:</t>
  </si>
  <si>
    <t>620</t>
  </si>
  <si>
    <t>700</t>
  </si>
  <si>
    <t>710</t>
  </si>
  <si>
    <t>Увеличение прочих остатков денежных средств бюджетов сельских поселений</t>
  </si>
  <si>
    <t>000 01050201100000510</t>
  </si>
  <si>
    <t>720</t>
  </si>
  <si>
    <t>800</t>
  </si>
  <si>
    <t>823</t>
  </si>
  <si>
    <t>824</t>
  </si>
  <si>
    <t>Доходы/PARAMS</t>
  </si>
  <si>
    <t>Форма 0503124 с. 3</t>
  </si>
  <si>
    <t>3. ИСТОЧНИКИ ФИНАНСИРОВАНИЯ ДЕФИЦИТА БЮДЖЕТА</t>
  </si>
  <si>
    <t>Наименование показателя</t>
  </si>
  <si>
    <t>всего</t>
  </si>
  <si>
    <t>бюджетных обязательств учреждений, администри руемых поступлений</t>
  </si>
  <si>
    <t>перечислено на банков ские счета учреждений</t>
  </si>
  <si>
    <t>2</t>
  </si>
  <si>
    <t>Источники финансирования</t>
  </si>
  <si>
    <t>Х</t>
  </si>
  <si>
    <t>дефицита бюджета — всего</t>
  </si>
  <si>
    <t>источники внутреннего</t>
  </si>
  <si>
    <t>финансирования бюджета</t>
  </si>
  <si>
    <t>источники внешнего</t>
  </si>
  <si>
    <t>Изменение остатков средств</t>
  </si>
  <si>
    <t>000 01000000000000000</t>
  </si>
  <si>
    <t xml:space="preserve">(стр. 710+стр. 720) </t>
  </si>
  <si>
    <t>увеличение остатков средств всего</t>
  </si>
  <si>
    <t>000 01000000000000500</t>
  </si>
  <si>
    <t>увеличение остатков средств</t>
  </si>
  <si>
    <t>000 01050000000000500</t>
  </si>
  <si>
    <t>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</si>
  <si>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</si>
  <si>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</si>
  <si>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</si>
  <si>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</si>
  <si>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</si>
  <si>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</si>
  <si>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</si>
  <si>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</si>
  <si>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</si>
  <si>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</si>
  <si>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</si>
  <si>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</si>
  <si>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</si>
  <si>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</si>
  <si>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Изменение остатков</t>
  </si>
  <si>
    <t>по внутренним расчетам</t>
  </si>
  <si>
    <t>(стр. 823+стр. 824)</t>
  </si>
  <si>
    <t>увеличение остатков</t>
  </si>
  <si>
    <t>(130800000, 130900000)</t>
  </si>
  <si>
    <t>уменьшение остатков</t>
  </si>
  <si>
    <t>(121100000, 121200000)</t>
  </si>
  <si>
    <t xml:space="preserve"> Руководитель</t>
  </si>
  <si>
    <t xml:space="preserve">                                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</si>
  <si>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</si>
  <si>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</si>
  <si>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</si>
  <si>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</si>
  <si>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</si>
  <si>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</si>
  <si>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 xml:space="preserve">                В.З. Дидейко</t>
  </si>
  <si>
    <t>"</t>
  </si>
  <si>
    <t>22</t>
  </si>
  <si>
    <t xml:space="preserve"> г.</t>
  </si>
  <si>
    <t>на 01.07.2022 г.</t>
  </si>
  <si>
    <t>июля</t>
  </si>
  <si>
    <t>06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</si>
</sst>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dd/mm/yyyy\ &quot;г.&quot;"/>
    <numFmt numFmtId="165" formatCode="?"/>
    <numFmt numFmtId="166" formatCode="_-* #,##0.00\ _р_._-;\-* #,##0.00\ _р_._-;_-* \-??\ _р_._-;_-@_-"/>
    <numFmt numFmtId="167" formatCode="_-* #,##0.00_р_._-;\-* #,##0.00_р_._-;_-* \-??_р_._-;_-@_-"/>
    <numFmt numFmtId="168" formatCode="_-* #,##0.00\ _р_._-;\-* #,##0.00\ _р_._-;_-* &quot;-&quot;??\ _р_._-;_-@_-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3" fillId="0" borderId="0"/>
  </cellStyleXfs>
  <cellXfs count="20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left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right" vertical="center"/>
    </xf>
    <xf numFmtId="165" fontId="2" fillId="0" borderId="26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/>
    <xf numFmtId="49" fontId="2" fillId="0" borderId="16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right" vertical="center"/>
    </xf>
    <xf numFmtId="4" fontId="2" fillId="0" borderId="27" xfId="0" applyNumberFormat="1" applyFont="1" applyBorder="1" applyAlignment="1" applyProtection="1">
      <alignment horizontal="right" vertical="center"/>
    </xf>
    <xf numFmtId="4" fontId="2" fillId="0" borderId="34" xfId="0" applyNumberFormat="1" applyFont="1" applyBorder="1" applyAlignment="1" applyProtection="1">
      <alignment horizontal="right" vertical="center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" fontId="2" fillId="0" borderId="26" xfId="0" applyNumberFormat="1" applyFont="1" applyBorder="1" applyAlignment="1" applyProtection="1">
      <alignment horizontal="right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8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0" fontId="7" fillId="0" borderId="0" xfId="2" applyNumberFormat="1" applyFont="1" applyAlignment="1">
      <alignment horizontal="left"/>
    </xf>
    <xf numFmtId="0" fontId="7" fillId="0" borderId="0" xfId="2" applyNumberFormat="1" applyFont="1" applyAlignment="1">
      <alignment horizontal="center"/>
    </xf>
    <xf numFmtId="0" fontId="7" fillId="0" borderId="0" xfId="2" applyNumberFormat="1" applyFont="1" applyAlignment="1">
      <alignment horizontal="right"/>
    </xf>
    <xf numFmtId="49" fontId="7" fillId="0" borderId="0" xfId="2" applyNumberFormat="1" applyFont="1" applyBorder="1" applyAlignment="1">
      <alignment horizontal="center"/>
    </xf>
    <xf numFmtId="49" fontId="7" fillId="0" borderId="0" xfId="2" applyNumberFormat="1" applyFont="1" applyBorder="1" applyAlignment="1">
      <alignment horizontal="right"/>
    </xf>
    <xf numFmtId="0" fontId="8" fillId="0" borderId="0" xfId="2" applyNumberFormat="1" applyFont="1" applyAlignment="1">
      <alignment horizontal="center"/>
    </xf>
    <xf numFmtId="0" fontId="9" fillId="0" borderId="0" xfId="2" applyNumberFormat="1" applyFont="1" applyBorder="1" applyAlignment="1">
      <alignment horizontal="center"/>
    </xf>
    <xf numFmtId="0" fontId="10" fillId="0" borderId="0" xfId="2" applyNumberFormat="1" applyFont="1" applyAlignment="1">
      <alignment horizontal="center"/>
    </xf>
    <xf numFmtId="0" fontId="11" fillId="0" borderId="0" xfId="2" applyNumberFormat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11" fillId="0" borderId="35" xfId="2" applyNumberFormat="1" applyFont="1" applyBorder="1" applyAlignment="1">
      <alignment horizontal="center" vertical="center"/>
    </xf>
    <xf numFmtId="0" fontId="11" fillId="0" borderId="36" xfId="2" applyNumberFormat="1" applyFont="1" applyBorder="1" applyAlignment="1">
      <alignment horizontal="center" vertical="center"/>
    </xf>
    <xf numFmtId="0" fontId="11" fillId="0" borderId="37" xfId="2" applyNumberFormat="1" applyFont="1" applyBorder="1" applyAlignment="1">
      <alignment horizontal="center" vertical="center"/>
    </xf>
    <xf numFmtId="49" fontId="11" fillId="0" borderId="35" xfId="2" applyNumberFormat="1" applyFont="1" applyBorder="1" applyAlignment="1">
      <alignment horizontal="center" vertical="center" wrapText="1"/>
    </xf>
    <xf numFmtId="49" fontId="11" fillId="0" borderId="36" xfId="2" applyNumberFormat="1" applyFont="1" applyBorder="1" applyAlignment="1">
      <alignment horizontal="center" vertical="center" wrapText="1"/>
    </xf>
    <xf numFmtId="49" fontId="11" fillId="0" borderId="37" xfId="2" applyNumberFormat="1" applyFont="1" applyBorder="1" applyAlignment="1">
      <alignment horizontal="center" vertical="center" wrapText="1"/>
    </xf>
    <xf numFmtId="0" fontId="11" fillId="0" borderId="35" xfId="2" applyNumberFormat="1" applyFont="1" applyBorder="1" applyAlignment="1">
      <alignment horizontal="center" vertical="center" wrapText="1"/>
    </xf>
    <xf numFmtId="0" fontId="11" fillId="0" borderId="36" xfId="2" applyNumberFormat="1" applyFont="1" applyBorder="1" applyAlignment="1">
      <alignment horizontal="center" vertical="center" wrapText="1"/>
    </xf>
    <xf numFmtId="0" fontId="11" fillId="0" borderId="37" xfId="2" applyNumberFormat="1" applyFont="1" applyBorder="1" applyAlignment="1">
      <alignment horizontal="center" vertical="center" wrapText="1"/>
    </xf>
    <xf numFmtId="0" fontId="11" fillId="0" borderId="38" xfId="2" applyNumberFormat="1" applyFont="1" applyBorder="1" applyAlignment="1">
      <alignment horizontal="center" vertical="center"/>
    </xf>
    <xf numFmtId="0" fontId="11" fillId="0" borderId="39" xfId="2" applyNumberFormat="1" applyFont="1" applyBorder="1" applyAlignment="1">
      <alignment horizontal="center" vertical="center"/>
    </xf>
    <xf numFmtId="0" fontId="11" fillId="0" borderId="40" xfId="2" applyNumberFormat="1" applyFont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0" fontId="11" fillId="0" borderId="41" xfId="2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horizontal="center" vertical="center"/>
    </xf>
    <xf numFmtId="0" fontId="11" fillId="0" borderId="42" xfId="2" applyNumberFormat="1" applyFont="1" applyBorder="1" applyAlignment="1">
      <alignment horizontal="center" vertical="center"/>
    </xf>
    <xf numFmtId="49" fontId="11" fillId="0" borderId="41" xfId="2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center" vertical="center" wrapText="1"/>
    </xf>
    <xf numFmtId="49" fontId="11" fillId="0" borderId="42" xfId="2" applyNumberFormat="1" applyFont="1" applyBorder="1" applyAlignment="1">
      <alignment horizontal="center" vertical="center" wrapText="1"/>
    </xf>
    <xf numFmtId="0" fontId="11" fillId="0" borderId="41" xfId="2" applyNumberFormat="1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horizontal="center" vertical="center" wrapText="1"/>
    </xf>
    <xf numFmtId="0" fontId="11" fillId="0" borderId="42" xfId="2" applyNumberFormat="1" applyFont="1" applyBorder="1" applyAlignment="1">
      <alignment horizontal="center" vertical="center" wrapText="1"/>
    </xf>
    <xf numFmtId="0" fontId="11" fillId="0" borderId="43" xfId="2" applyNumberFormat="1" applyFont="1" applyBorder="1" applyAlignment="1">
      <alignment horizontal="center" vertical="center"/>
    </xf>
    <xf numFmtId="0" fontId="11" fillId="0" borderId="44" xfId="2" applyNumberFormat="1" applyFont="1" applyBorder="1" applyAlignment="1">
      <alignment horizontal="center" vertical="center"/>
    </xf>
    <xf numFmtId="0" fontId="11" fillId="0" borderId="45" xfId="2" applyNumberFormat="1" applyFont="1" applyBorder="1" applyAlignment="1">
      <alignment horizontal="center" vertical="center"/>
    </xf>
    <xf numFmtId="49" fontId="11" fillId="0" borderId="43" xfId="2" applyNumberFormat="1" applyFont="1" applyBorder="1" applyAlignment="1">
      <alignment horizontal="center" vertical="center" wrapText="1"/>
    </xf>
    <xf numFmtId="49" fontId="11" fillId="0" borderId="44" xfId="2" applyNumberFormat="1" applyFont="1" applyBorder="1" applyAlignment="1">
      <alignment horizontal="center" vertical="center" wrapText="1"/>
    </xf>
    <xf numFmtId="49" fontId="11" fillId="0" borderId="45" xfId="2" applyNumberFormat="1" applyFont="1" applyBorder="1" applyAlignment="1">
      <alignment horizontal="center" vertical="center" wrapText="1"/>
    </xf>
    <xf numFmtId="0" fontId="11" fillId="0" borderId="43" xfId="2" applyNumberFormat="1" applyFont="1" applyBorder="1" applyAlignment="1">
      <alignment horizontal="center" vertical="center" wrapText="1"/>
    </xf>
    <xf numFmtId="0" fontId="11" fillId="0" borderId="44" xfId="2" applyNumberFormat="1" applyFont="1" applyBorder="1" applyAlignment="1">
      <alignment horizontal="center" vertical="center" wrapText="1"/>
    </xf>
    <xf numFmtId="0" fontId="11" fillId="0" borderId="45" xfId="2" applyNumberFormat="1" applyFont="1" applyBorder="1" applyAlignment="1">
      <alignment horizontal="center" vertical="center" wrapText="1"/>
    </xf>
    <xf numFmtId="49" fontId="11" fillId="0" borderId="38" xfId="2" applyNumberFormat="1" applyFont="1" applyBorder="1" applyAlignment="1">
      <alignment horizontal="center" vertical="center"/>
    </xf>
    <xf numFmtId="49" fontId="11" fillId="0" borderId="39" xfId="2" applyNumberFormat="1" applyFont="1" applyBorder="1" applyAlignment="1">
      <alignment horizontal="center" vertical="center"/>
    </xf>
    <xf numFmtId="49" fontId="11" fillId="0" borderId="40" xfId="2" applyNumberFormat="1" applyFont="1" applyBorder="1" applyAlignment="1">
      <alignment horizontal="center" vertical="center"/>
    </xf>
    <xf numFmtId="49" fontId="11" fillId="0" borderId="35" xfId="2" applyNumberFormat="1" applyFont="1" applyBorder="1" applyAlignment="1">
      <alignment horizontal="center" vertical="center"/>
    </xf>
    <xf numFmtId="49" fontId="11" fillId="0" borderId="36" xfId="2" applyNumberFormat="1" applyFont="1" applyBorder="1" applyAlignment="1">
      <alignment horizontal="center" vertical="center"/>
    </xf>
    <xf numFmtId="49" fontId="11" fillId="0" borderId="37" xfId="2" applyNumberFormat="1" applyFont="1" applyBorder="1" applyAlignment="1">
      <alignment horizontal="center" vertical="center"/>
    </xf>
    <xf numFmtId="166" fontId="11" fillId="0" borderId="35" xfId="2" applyNumberFormat="1" applyFont="1" applyBorder="1" applyAlignment="1">
      <alignment horizontal="center" vertical="center"/>
    </xf>
    <xf numFmtId="166" fontId="11" fillId="0" borderId="36" xfId="2" applyNumberFormat="1" applyFont="1" applyBorder="1" applyAlignment="1">
      <alignment horizontal="center" vertical="center"/>
    </xf>
    <xf numFmtId="166" fontId="11" fillId="0" borderId="37" xfId="2" applyNumberFormat="1" applyFont="1" applyBorder="1" applyAlignment="1">
      <alignment horizontal="center" vertical="center"/>
    </xf>
    <xf numFmtId="167" fontId="11" fillId="0" borderId="35" xfId="2" applyNumberFormat="1" applyFont="1" applyBorder="1" applyAlignment="1">
      <alignment horizontal="center" vertical="center"/>
    </xf>
    <xf numFmtId="167" fontId="11" fillId="0" borderId="36" xfId="2" applyNumberFormat="1" applyFont="1" applyBorder="1" applyAlignment="1">
      <alignment horizontal="center" vertical="center"/>
    </xf>
    <xf numFmtId="167" fontId="11" fillId="0" borderId="37" xfId="2" applyNumberFormat="1" applyFont="1" applyBorder="1" applyAlignment="1">
      <alignment horizontal="center" vertical="center"/>
    </xf>
    <xf numFmtId="49" fontId="11" fillId="0" borderId="43" xfId="2" applyNumberFormat="1" applyFont="1" applyBorder="1" applyAlignment="1">
      <alignment horizontal="center" vertical="center"/>
    </xf>
    <xf numFmtId="49" fontId="11" fillId="0" borderId="44" xfId="2" applyNumberFormat="1" applyFont="1" applyBorder="1" applyAlignment="1">
      <alignment horizontal="center" vertical="center"/>
    </xf>
    <xf numFmtId="49" fontId="11" fillId="0" borderId="45" xfId="2" applyNumberFormat="1" applyFont="1" applyBorder="1" applyAlignment="1">
      <alignment horizontal="center" vertical="center"/>
    </xf>
    <xf numFmtId="166" fontId="11" fillId="0" borderId="43" xfId="2" applyNumberFormat="1" applyFont="1" applyBorder="1" applyAlignment="1">
      <alignment horizontal="center" vertical="center"/>
    </xf>
    <xf numFmtId="166" fontId="11" fillId="0" borderId="44" xfId="2" applyNumberFormat="1" applyFont="1" applyBorder="1" applyAlignment="1">
      <alignment horizontal="center" vertical="center"/>
    </xf>
    <xf numFmtId="166" fontId="11" fillId="0" borderId="45" xfId="2" applyNumberFormat="1" applyFont="1" applyBorder="1" applyAlignment="1">
      <alignment horizontal="center" vertical="center"/>
    </xf>
    <xf numFmtId="167" fontId="11" fillId="0" borderId="43" xfId="2" applyNumberFormat="1" applyFont="1" applyBorder="1" applyAlignment="1">
      <alignment horizontal="center" vertical="center"/>
    </xf>
    <xf numFmtId="167" fontId="11" fillId="0" borderId="44" xfId="2" applyNumberFormat="1" applyFont="1" applyBorder="1" applyAlignment="1">
      <alignment horizontal="center" vertical="center"/>
    </xf>
    <xf numFmtId="167" fontId="11" fillId="0" borderId="45" xfId="2" applyNumberFormat="1" applyFont="1" applyBorder="1" applyAlignment="1">
      <alignment horizontal="center" vertical="center"/>
    </xf>
    <xf numFmtId="49" fontId="11" fillId="0" borderId="41" xfId="2" applyNumberFormat="1" applyFont="1" applyBorder="1" applyAlignment="1">
      <alignment horizontal="center" vertical="center"/>
    </xf>
    <xf numFmtId="49" fontId="11" fillId="0" borderId="0" xfId="2" applyNumberFormat="1" applyFont="1" applyBorder="1" applyAlignment="1">
      <alignment horizontal="center" vertical="center"/>
    </xf>
    <xf numFmtId="49" fontId="11" fillId="0" borderId="42" xfId="2" applyNumberFormat="1" applyFont="1" applyBorder="1" applyAlignment="1">
      <alignment horizontal="center" vertical="center"/>
    </xf>
    <xf numFmtId="168" fontId="11" fillId="0" borderId="35" xfId="1" applyNumberFormat="1" applyFont="1" applyFill="1" applyBorder="1" applyAlignment="1" applyProtection="1">
      <alignment horizontal="center" vertical="center"/>
    </xf>
    <xf numFmtId="168" fontId="11" fillId="0" borderId="36" xfId="1" applyNumberFormat="1" applyFont="1" applyFill="1" applyBorder="1" applyAlignment="1" applyProtection="1">
      <alignment horizontal="center" vertical="center"/>
    </xf>
    <xf numFmtId="168" fontId="11" fillId="0" borderId="37" xfId="1" applyNumberFormat="1" applyFont="1" applyFill="1" applyBorder="1" applyAlignment="1" applyProtection="1">
      <alignment horizontal="center" vertical="center"/>
    </xf>
    <xf numFmtId="168" fontId="11" fillId="0" borderId="43" xfId="1" applyNumberFormat="1" applyFont="1" applyFill="1" applyBorder="1" applyAlignment="1" applyProtection="1">
      <alignment horizontal="center" vertical="center"/>
    </xf>
    <xf numFmtId="168" fontId="11" fillId="0" borderId="44" xfId="1" applyNumberFormat="1" applyFont="1" applyFill="1" applyBorder="1" applyAlignment="1" applyProtection="1">
      <alignment horizontal="center" vertical="center"/>
    </xf>
    <xf numFmtId="168" fontId="11" fillId="0" borderId="45" xfId="1" applyNumberFormat="1" applyFont="1" applyFill="1" applyBorder="1" applyAlignment="1" applyProtection="1">
      <alignment horizontal="center" vertical="center"/>
    </xf>
    <xf numFmtId="0" fontId="11" fillId="0" borderId="38" xfId="2" applyNumberFormat="1" applyFont="1" applyBorder="1" applyAlignment="1">
      <alignment horizontal="left" vertical="center" wrapText="1"/>
    </xf>
    <xf numFmtId="0" fontId="11" fillId="0" borderId="39" xfId="2" applyNumberFormat="1" applyFont="1" applyBorder="1" applyAlignment="1">
      <alignment horizontal="left" vertical="center" wrapText="1"/>
    </xf>
    <xf numFmtId="0" fontId="11" fillId="0" borderId="40" xfId="2" applyNumberFormat="1" applyFont="1" applyBorder="1" applyAlignment="1">
      <alignment horizontal="left" vertical="center" wrapText="1"/>
    </xf>
    <xf numFmtId="166" fontId="11" fillId="0" borderId="38" xfId="2" applyNumberFormat="1" applyFont="1" applyBorder="1" applyAlignment="1">
      <alignment horizontal="center" vertical="center"/>
    </xf>
    <xf numFmtId="166" fontId="11" fillId="0" borderId="39" xfId="2" applyNumberFormat="1" applyFont="1" applyBorder="1" applyAlignment="1">
      <alignment horizontal="center" vertical="center"/>
    </xf>
    <xf numFmtId="166" fontId="11" fillId="0" borderId="40" xfId="2" applyNumberFormat="1" applyFont="1" applyBorder="1" applyAlignment="1">
      <alignment horizontal="center" vertical="center"/>
    </xf>
    <xf numFmtId="168" fontId="11" fillId="0" borderId="38" xfId="1" applyNumberFormat="1" applyFont="1" applyFill="1" applyBorder="1" applyAlignment="1" applyProtection="1">
      <alignment horizontal="center" vertical="center"/>
    </xf>
    <xf numFmtId="168" fontId="11" fillId="0" borderId="39" xfId="1" applyNumberFormat="1" applyFont="1" applyFill="1" applyBorder="1" applyAlignment="1" applyProtection="1">
      <alignment horizontal="center" vertical="center"/>
    </xf>
    <xf numFmtId="168" fontId="11" fillId="0" borderId="40" xfId="1" applyNumberFormat="1" applyFont="1" applyFill="1" applyBorder="1" applyAlignment="1" applyProtection="1">
      <alignment horizontal="center" vertical="center"/>
    </xf>
    <xf numFmtId="0" fontId="11" fillId="0" borderId="35" xfId="2" applyNumberFormat="1" applyFont="1" applyBorder="1" applyAlignment="1">
      <alignment horizontal="left" vertical="center"/>
    </xf>
    <xf numFmtId="0" fontId="11" fillId="0" borderId="36" xfId="2" applyNumberFormat="1" applyFont="1" applyBorder="1" applyAlignment="1">
      <alignment horizontal="left" vertical="center"/>
    </xf>
    <xf numFmtId="0" fontId="11" fillId="0" borderId="37" xfId="2" applyNumberFormat="1" applyFont="1" applyBorder="1" applyAlignment="1">
      <alignment horizontal="left" vertical="center"/>
    </xf>
    <xf numFmtId="0" fontId="11" fillId="0" borderId="43" xfId="2" applyNumberFormat="1" applyFont="1" applyBorder="1" applyAlignment="1">
      <alignment horizontal="left" vertical="center"/>
    </xf>
    <xf numFmtId="0" fontId="11" fillId="0" borderId="44" xfId="2" applyNumberFormat="1" applyFont="1" applyBorder="1" applyAlignment="1">
      <alignment horizontal="left" vertical="center"/>
    </xf>
    <xf numFmtId="0" fontId="11" fillId="0" borderId="45" xfId="2" applyNumberFormat="1" applyFont="1" applyBorder="1" applyAlignment="1">
      <alignment horizontal="left" vertical="center"/>
    </xf>
    <xf numFmtId="0" fontId="11" fillId="0" borderId="41" xfId="2" applyNumberFormat="1" applyFont="1" applyBorder="1" applyAlignment="1">
      <alignment horizontal="left" vertical="center"/>
    </xf>
    <xf numFmtId="0" fontId="11" fillId="0" borderId="0" xfId="2" applyNumberFormat="1" applyFont="1" applyBorder="1" applyAlignment="1">
      <alignment horizontal="left" vertical="center"/>
    </xf>
    <xf numFmtId="0" fontId="11" fillId="0" borderId="42" xfId="2" applyNumberFormat="1" applyFont="1" applyBorder="1" applyAlignment="1">
      <alignment horizontal="left" vertical="center"/>
    </xf>
    <xf numFmtId="49" fontId="11" fillId="0" borderId="43" xfId="2" applyNumberFormat="1" applyFont="1" applyBorder="1" applyAlignment="1">
      <alignment horizontal="left" vertical="center"/>
    </xf>
    <xf numFmtId="49" fontId="11" fillId="0" borderId="44" xfId="2" applyNumberFormat="1" applyFont="1" applyBorder="1" applyAlignment="1">
      <alignment horizontal="left" vertical="center"/>
    </xf>
    <xf numFmtId="49" fontId="11" fillId="0" borderId="45" xfId="2" applyNumberFormat="1" applyFont="1" applyBorder="1" applyAlignment="1">
      <alignment horizontal="left" vertical="center"/>
    </xf>
    <xf numFmtId="0" fontId="11" fillId="0" borderId="35" xfId="2" applyNumberFormat="1" applyFont="1" applyBorder="1" applyAlignment="1">
      <alignment vertical="center"/>
    </xf>
    <xf numFmtId="0" fontId="11" fillId="0" borderId="36" xfId="2" applyNumberFormat="1" applyFont="1" applyBorder="1" applyAlignment="1">
      <alignment vertical="center"/>
    </xf>
    <xf numFmtId="0" fontId="11" fillId="0" borderId="37" xfId="2" applyNumberFormat="1" applyFont="1" applyBorder="1" applyAlignment="1">
      <alignment vertical="center"/>
    </xf>
    <xf numFmtId="0" fontId="11" fillId="0" borderId="41" xfId="2" applyNumberFormat="1" applyFont="1" applyBorder="1" applyAlignment="1">
      <alignment vertical="center"/>
    </xf>
    <xf numFmtId="0" fontId="11" fillId="0" borderId="0" xfId="2" applyNumberFormat="1" applyFont="1" applyBorder="1" applyAlignment="1">
      <alignment vertical="center"/>
    </xf>
    <xf numFmtId="0" fontId="11" fillId="0" borderId="42" xfId="2" applyNumberFormat="1" applyFont="1" applyBorder="1" applyAlignment="1">
      <alignment vertical="center"/>
    </xf>
    <xf numFmtId="0" fontId="11" fillId="0" borderId="0" xfId="2" applyNumberFormat="1" applyFont="1" applyAlignment="1">
      <alignment horizontal="left"/>
    </xf>
    <xf numFmtId="49" fontId="11" fillId="0" borderId="0" xfId="2" applyNumberFormat="1" applyFont="1" applyAlignment="1">
      <alignment horizontal="center"/>
    </xf>
    <xf numFmtId="0" fontId="14" fillId="0" borderId="0" xfId="3" applyFont="1"/>
    <xf numFmtId="0" fontId="14" fillId="0" borderId="0" xfId="3" applyFont="1" applyBorder="1"/>
    <xf numFmtId="0" fontId="15" fillId="0" borderId="0" xfId="3" applyFont="1" applyBorder="1" applyAlignment="1">
      <alignment horizontal="center"/>
    </xf>
    <xf numFmtId="0" fontId="15" fillId="0" borderId="44" xfId="3" applyFont="1" applyBorder="1" applyAlignment="1"/>
    <xf numFmtId="0" fontId="15" fillId="0" borderId="0" xfId="3" applyFont="1"/>
    <xf numFmtId="0" fontId="15" fillId="0" borderId="44" xfId="3" applyFont="1" applyBorder="1" applyAlignment="1">
      <alignment horizontal="center"/>
    </xf>
    <xf numFmtId="0" fontId="16" fillId="0" borderId="0" xfId="3" applyFont="1"/>
    <xf numFmtId="0" fontId="15" fillId="0" borderId="36" xfId="3" applyFont="1" applyBorder="1" applyAlignment="1">
      <alignment horizontal="center" vertical="top"/>
    </xf>
    <xf numFmtId="0" fontId="15" fillId="0" borderId="0" xfId="3" applyFont="1" applyAlignment="1">
      <alignment horizontal="center" vertical="top"/>
    </xf>
    <xf numFmtId="0" fontId="17" fillId="0" borderId="0" xfId="3" applyFont="1" applyAlignment="1">
      <alignment horizontal="center" vertical="top"/>
    </xf>
    <xf numFmtId="0" fontId="17" fillId="0" borderId="0" xfId="3" applyFont="1"/>
    <xf numFmtId="0" fontId="16" fillId="0" borderId="0" xfId="3" applyFont="1" applyAlignment="1">
      <alignment horizontal="center" vertical="top"/>
    </xf>
    <xf numFmtId="0" fontId="15" fillId="0" borderId="0" xfId="3" applyFont="1" applyBorder="1" applyAlignment="1"/>
    <xf numFmtId="0" fontId="15" fillId="0" borderId="0" xfId="3" applyFont="1" applyAlignment="1">
      <alignment vertical="top"/>
    </xf>
    <xf numFmtId="0" fontId="15" fillId="0" borderId="0" xfId="3" applyFont="1" applyBorder="1" applyAlignment="1">
      <alignment horizontal="right"/>
    </xf>
    <xf numFmtId="49" fontId="15" fillId="0" borderId="44" xfId="3" applyNumberFormat="1" applyFont="1" applyBorder="1" applyAlignment="1">
      <alignment horizontal="center"/>
    </xf>
    <xf numFmtId="0" fontId="15" fillId="0" borderId="0" xfId="3" applyFont="1" applyBorder="1"/>
    <xf numFmtId="49" fontId="15" fillId="0" borderId="44" xfId="3" applyNumberFormat="1" applyFont="1" applyBorder="1" applyAlignment="1">
      <alignment horizontal="left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showGridLines="0" view="pageBreakPreview" topLeftCell="A31" zoomScale="60" zoomScaleNormal="100" workbookViewId="0">
      <selection activeCell="G10" sqref="G10"/>
    </sheetView>
  </sheetViews>
  <sheetFormatPr defaultRowHeight="12.75" customHeight="1"/>
  <cols>
    <col min="1" max="1" width="45.6640625" customWidth="1"/>
    <col min="2" max="2" width="6.109375" customWidth="1"/>
    <col min="3" max="3" width="1.6640625" customWidth="1"/>
    <col min="4" max="4" width="38.6640625" customWidth="1"/>
    <col min="5" max="5" width="13.44140625" customWidth="1"/>
    <col min="6" max="6" width="12.6640625" customWidth="1"/>
    <col min="7" max="7" width="23.5546875" customWidth="1"/>
    <col min="8" max="8" width="9.44140625" customWidth="1"/>
    <col min="9" max="9" width="8.88671875" hidden="1" customWidth="1"/>
  </cols>
  <sheetData>
    <row r="1" spans="1:7" ht="16.95" customHeight="1">
      <c r="A1" s="46" t="s">
        <v>0</v>
      </c>
      <c r="B1" s="46"/>
      <c r="C1" s="46"/>
      <c r="D1" s="46"/>
      <c r="E1" s="46"/>
      <c r="F1" s="2"/>
      <c r="G1" s="2"/>
    </row>
    <row r="2" spans="1:7" ht="16.95" customHeight="1">
      <c r="A2" s="46" t="s">
        <v>1</v>
      </c>
      <c r="B2" s="46"/>
      <c r="C2" s="46"/>
      <c r="D2" s="46"/>
      <c r="E2" s="46"/>
      <c r="F2" s="3"/>
      <c r="G2" s="4" t="s">
        <v>2</v>
      </c>
    </row>
    <row r="3" spans="1:7" ht="13.2">
      <c r="A3" s="5"/>
      <c r="B3" s="5"/>
      <c r="C3" s="5"/>
      <c r="D3" s="5"/>
      <c r="E3" s="5"/>
      <c r="F3" s="6" t="s">
        <v>3</v>
      </c>
      <c r="G3" s="7" t="s">
        <v>4</v>
      </c>
    </row>
    <row r="4" spans="1:7" ht="13.2">
      <c r="A4" s="72" t="s">
        <v>258</v>
      </c>
      <c r="B4" s="72"/>
      <c r="C4" s="72"/>
      <c r="D4" s="72"/>
      <c r="E4" s="72"/>
      <c r="F4" s="8" t="s">
        <v>5</v>
      </c>
      <c r="G4" s="9">
        <v>44743</v>
      </c>
    </row>
    <row r="5" spans="1:7" ht="13.2">
      <c r="A5" s="10"/>
      <c r="B5" s="10"/>
      <c r="C5" s="10"/>
      <c r="D5" s="10"/>
      <c r="E5" s="10"/>
      <c r="F5" s="8" t="s">
        <v>6</v>
      </c>
      <c r="G5" s="11" t="s">
        <v>17</v>
      </c>
    </row>
    <row r="6" spans="1:7" ht="13.2">
      <c r="A6" s="8" t="s">
        <v>7</v>
      </c>
      <c r="B6" s="73" t="s">
        <v>14</v>
      </c>
      <c r="C6" s="73"/>
      <c r="D6" s="73"/>
      <c r="E6" s="73"/>
      <c r="F6" s="8" t="s">
        <v>8</v>
      </c>
      <c r="G6" s="11" t="s">
        <v>18</v>
      </c>
    </row>
    <row r="7" spans="1:7" ht="24.6" customHeight="1">
      <c r="A7" s="8" t="s">
        <v>9</v>
      </c>
      <c r="B7" s="73" t="s">
        <v>15</v>
      </c>
      <c r="C7" s="73"/>
      <c r="D7" s="73"/>
      <c r="E7" s="73"/>
      <c r="F7" s="12" t="s">
        <v>10</v>
      </c>
      <c r="G7" s="13" t="s">
        <v>19</v>
      </c>
    </row>
    <row r="8" spans="1:7" ht="13.2">
      <c r="A8" s="8" t="s">
        <v>11</v>
      </c>
      <c r="B8" s="8"/>
      <c r="C8" s="8"/>
      <c r="D8" s="8"/>
      <c r="E8" s="6"/>
      <c r="F8" s="8"/>
      <c r="G8" s="14"/>
    </row>
    <row r="9" spans="1:7" ht="13.2">
      <c r="A9" s="74" t="s">
        <v>16</v>
      </c>
      <c r="B9" s="74"/>
      <c r="C9" s="74"/>
      <c r="D9" s="74"/>
      <c r="E9" s="74"/>
      <c r="F9" s="8" t="s">
        <v>12</v>
      </c>
      <c r="G9" s="15" t="s">
        <v>13</v>
      </c>
    </row>
    <row r="10" spans="1:7" ht="20.25" customHeight="1">
      <c r="A10" s="46" t="s">
        <v>20</v>
      </c>
      <c r="B10" s="46"/>
      <c r="C10" s="46"/>
      <c r="D10" s="46"/>
      <c r="E10" s="46"/>
      <c r="F10" s="1"/>
      <c r="G10" s="16"/>
    </row>
    <row r="11" spans="1:7" ht="4.2" customHeight="1">
      <c r="A11" s="64" t="s">
        <v>21</v>
      </c>
      <c r="B11" s="67" t="s">
        <v>22</v>
      </c>
      <c r="C11" s="58" t="s">
        <v>23</v>
      </c>
      <c r="D11" s="59"/>
      <c r="E11" s="52" t="s">
        <v>24</v>
      </c>
      <c r="F11" s="53"/>
      <c r="G11" s="49" t="s">
        <v>25</v>
      </c>
    </row>
    <row r="12" spans="1:7" ht="3.6" customHeight="1">
      <c r="A12" s="65"/>
      <c r="B12" s="68"/>
      <c r="C12" s="60"/>
      <c r="D12" s="61"/>
      <c r="E12" s="54"/>
      <c r="F12" s="55"/>
      <c r="G12" s="50"/>
    </row>
    <row r="13" spans="1:7" ht="3" customHeight="1">
      <c r="A13" s="65"/>
      <c r="B13" s="68"/>
      <c r="C13" s="60"/>
      <c r="D13" s="61"/>
      <c r="E13" s="54"/>
      <c r="F13" s="55"/>
      <c r="G13" s="50"/>
    </row>
    <row r="14" spans="1:7" ht="3" customHeight="1">
      <c r="A14" s="65"/>
      <c r="B14" s="68"/>
      <c r="C14" s="60"/>
      <c r="D14" s="61"/>
      <c r="E14" s="54"/>
      <c r="F14" s="55"/>
      <c r="G14" s="50"/>
    </row>
    <row r="15" spans="1:7" ht="3" customHeight="1">
      <c r="A15" s="65"/>
      <c r="B15" s="68"/>
      <c r="C15" s="60"/>
      <c r="D15" s="61"/>
      <c r="E15" s="54"/>
      <c r="F15" s="55"/>
      <c r="G15" s="50"/>
    </row>
    <row r="16" spans="1:7" ht="3" customHeight="1">
      <c r="A16" s="65"/>
      <c r="B16" s="68"/>
      <c r="C16" s="60"/>
      <c r="D16" s="61"/>
      <c r="E16" s="54"/>
      <c r="F16" s="55"/>
      <c r="G16" s="50"/>
    </row>
    <row r="17" spans="1:7" ht="8.4" customHeight="1">
      <c r="A17" s="66"/>
      <c r="B17" s="69"/>
      <c r="C17" s="62"/>
      <c r="D17" s="63"/>
      <c r="E17" s="56"/>
      <c r="F17" s="57"/>
      <c r="G17" s="51"/>
    </row>
    <row r="18" spans="1:7" ht="14.25" customHeight="1">
      <c r="A18" s="19">
        <v>1</v>
      </c>
      <c r="B18" s="20">
        <v>2</v>
      </c>
      <c r="C18" s="47">
        <v>3</v>
      </c>
      <c r="D18" s="48"/>
      <c r="E18" s="70" t="s">
        <v>26</v>
      </c>
      <c r="F18" s="71"/>
      <c r="G18" s="22" t="s">
        <v>27</v>
      </c>
    </row>
    <row r="19" spans="1:7" ht="13.2">
      <c r="A19" s="23" t="s">
        <v>28</v>
      </c>
      <c r="B19" s="24" t="s">
        <v>29</v>
      </c>
      <c r="C19" s="42" t="s">
        <v>31</v>
      </c>
      <c r="D19" s="43"/>
      <c r="E19" s="44">
        <v>34107800</v>
      </c>
      <c r="F19" s="45"/>
      <c r="G19" s="26">
        <v>6223555.6399999997</v>
      </c>
    </row>
    <row r="20" spans="1:7" ht="13.2">
      <c r="A20" s="27" t="s">
        <v>32</v>
      </c>
      <c r="B20" s="28"/>
      <c r="C20" s="40"/>
      <c r="D20" s="40"/>
      <c r="E20" s="41"/>
      <c r="F20" s="41"/>
      <c r="G20" s="29"/>
    </row>
    <row r="21" spans="1:7" ht="13.2">
      <c r="A21" s="27" t="s">
        <v>34</v>
      </c>
      <c r="B21" s="28" t="s">
        <v>29</v>
      </c>
      <c r="C21" s="40" t="s">
        <v>35</v>
      </c>
      <c r="D21" s="40"/>
      <c r="E21" s="41">
        <v>2549800</v>
      </c>
      <c r="F21" s="41"/>
      <c r="G21" s="29">
        <v>480625.5</v>
      </c>
    </row>
    <row r="22" spans="1:7" ht="13.2">
      <c r="A22" s="27" t="s">
        <v>36</v>
      </c>
      <c r="B22" s="28" t="s">
        <v>29</v>
      </c>
      <c r="C22" s="40" t="s">
        <v>37</v>
      </c>
      <c r="D22" s="40"/>
      <c r="E22" s="41">
        <v>639300</v>
      </c>
      <c r="F22" s="41"/>
      <c r="G22" s="29">
        <v>299365.11</v>
      </c>
    </row>
    <row r="23" spans="1:7" ht="13.2">
      <c r="A23" s="27" t="s">
        <v>38</v>
      </c>
      <c r="B23" s="28" t="s">
        <v>29</v>
      </c>
      <c r="C23" s="40" t="s">
        <v>39</v>
      </c>
      <c r="D23" s="40"/>
      <c r="E23" s="41">
        <v>639300</v>
      </c>
      <c r="F23" s="41"/>
      <c r="G23" s="29">
        <v>299365.11</v>
      </c>
    </row>
    <row r="24" spans="1:7" ht="86.1" customHeight="1">
      <c r="A24" s="30" t="s">
        <v>40</v>
      </c>
      <c r="B24" s="28" t="s">
        <v>29</v>
      </c>
      <c r="C24" s="40" t="s">
        <v>41</v>
      </c>
      <c r="D24" s="40"/>
      <c r="E24" s="41">
        <v>639300</v>
      </c>
      <c r="F24" s="41"/>
      <c r="G24" s="29">
        <v>297633.12</v>
      </c>
    </row>
    <row r="25" spans="1:7" ht="123" customHeight="1">
      <c r="A25" s="30" t="s">
        <v>42</v>
      </c>
      <c r="B25" s="28" t="s">
        <v>29</v>
      </c>
      <c r="C25" s="40" t="s">
        <v>43</v>
      </c>
      <c r="D25" s="40"/>
      <c r="E25" s="41" t="s">
        <v>44</v>
      </c>
      <c r="F25" s="41"/>
      <c r="G25" s="29">
        <v>295644.96000000002</v>
      </c>
    </row>
    <row r="26" spans="1:7" ht="98.4" customHeight="1">
      <c r="A26" s="30" t="s">
        <v>45</v>
      </c>
      <c r="B26" s="28" t="s">
        <v>29</v>
      </c>
      <c r="C26" s="40" t="s">
        <v>46</v>
      </c>
      <c r="D26" s="40"/>
      <c r="E26" s="41" t="s">
        <v>44</v>
      </c>
      <c r="F26" s="41"/>
      <c r="G26" s="29">
        <v>1955.97</v>
      </c>
    </row>
    <row r="27" spans="1:7" ht="123" customHeight="1">
      <c r="A27" s="30" t="s">
        <v>47</v>
      </c>
      <c r="B27" s="28" t="s">
        <v>29</v>
      </c>
      <c r="C27" s="40" t="s">
        <v>48</v>
      </c>
      <c r="D27" s="40"/>
      <c r="E27" s="41" t="s">
        <v>44</v>
      </c>
      <c r="F27" s="41"/>
      <c r="G27" s="29">
        <v>32.19</v>
      </c>
    </row>
    <row r="28" spans="1:7" ht="49.2" customHeight="1">
      <c r="A28" s="27" t="s">
        <v>49</v>
      </c>
      <c r="B28" s="28" t="s">
        <v>29</v>
      </c>
      <c r="C28" s="40" t="s">
        <v>50</v>
      </c>
      <c r="D28" s="40"/>
      <c r="E28" s="41" t="s">
        <v>44</v>
      </c>
      <c r="F28" s="41"/>
      <c r="G28" s="29">
        <v>1731.99</v>
      </c>
    </row>
    <row r="29" spans="1:7" ht="86.1" customHeight="1">
      <c r="A29" s="27" t="s">
        <v>51</v>
      </c>
      <c r="B29" s="28" t="s">
        <v>29</v>
      </c>
      <c r="C29" s="40" t="s">
        <v>52</v>
      </c>
      <c r="D29" s="40"/>
      <c r="E29" s="41" t="s">
        <v>44</v>
      </c>
      <c r="F29" s="41"/>
      <c r="G29" s="29">
        <v>1722.79</v>
      </c>
    </row>
    <row r="30" spans="1:7" ht="61.5" customHeight="1">
      <c r="A30" s="27" t="s">
        <v>53</v>
      </c>
      <c r="B30" s="28" t="s">
        <v>29</v>
      </c>
      <c r="C30" s="40" t="s">
        <v>54</v>
      </c>
      <c r="D30" s="40"/>
      <c r="E30" s="41" t="s">
        <v>44</v>
      </c>
      <c r="F30" s="41"/>
      <c r="G30" s="29">
        <v>9.2100000000000009</v>
      </c>
    </row>
    <row r="31" spans="1:7" ht="86.1" customHeight="1">
      <c r="A31" s="27" t="s">
        <v>55</v>
      </c>
      <c r="B31" s="28" t="s">
        <v>29</v>
      </c>
      <c r="C31" s="40" t="s">
        <v>56</v>
      </c>
      <c r="D31" s="40"/>
      <c r="E31" s="41" t="s">
        <v>44</v>
      </c>
      <c r="F31" s="41"/>
      <c r="G31" s="29">
        <v>-0.01</v>
      </c>
    </row>
    <row r="32" spans="1:7" ht="13.2">
      <c r="A32" s="27" t="s">
        <v>57</v>
      </c>
      <c r="B32" s="28" t="s">
        <v>29</v>
      </c>
      <c r="C32" s="40" t="s">
        <v>58</v>
      </c>
      <c r="D32" s="40"/>
      <c r="E32" s="41">
        <v>10600</v>
      </c>
      <c r="F32" s="41"/>
      <c r="G32" s="29">
        <v>-2031.28</v>
      </c>
    </row>
    <row r="33" spans="1:7" ht="13.2">
      <c r="A33" s="27" t="s">
        <v>59</v>
      </c>
      <c r="B33" s="28" t="s">
        <v>29</v>
      </c>
      <c r="C33" s="40" t="s">
        <v>60</v>
      </c>
      <c r="D33" s="40"/>
      <c r="E33" s="41">
        <v>10600</v>
      </c>
      <c r="F33" s="41"/>
      <c r="G33" s="29">
        <v>-2031.28</v>
      </c>
    </row>
    <row r="34" spans="1:7" ht="13.2">
      <c r="A34" s="27" t="s">
        <v>59</v>
      </c>
      <c r="B34" s="28" t="s">
        <v>29</v>
      </c>
      <c r="C34" s="40" t="s">
        <v>61</v>
      </c>
      <c r="D34" s="40"/>
      <c r="E34" s="41">
        <v>10600</v>
      </c>
      <c r="F34" s="41"/>
      <c r="G34" s="29">
        <v>-2031.28</v>
      </c>
    </row>
    <row r="35" spans="1:7" ht="49.2" customHeight="1">
      <c r="A35" s="27" t="s">
        <v>62</v>
      </c>
      <c r="B35" s="28" t="s">
        <v>29</v>
      </c>
      <c r="C35" s="40" t="s">
        <v>63</v>
      </c>
      <c r="D35" s="40"/>
      <c r="E35" s="41" t="s">
        <v>44</v>
      </c>
      <c r="F35" s="41"/>
      <c r="G35" s="29">
        <v>-2384.4</v>
      </c>
    </row>
    <row r="36" spans="1:7" ht="24.6" customHeight="1">
      <c r="A36" s="27" t="s">
        <v>64</v>
      </c>
      <c r="B36" s="28" t="s">
        <v>29</v>
      </c>
      <c r="C36" s="40" t="s">
        <v>65</v>
      </c>
      <c r="D36" s="40"/>
      <c r="E36" s="41" t="s">
        <v>44</v>
      </c>
      <c r="F36" s="41"/>
      <c r="G36" s="29">
        <v>24.92</v>
      </c>
    </row>
    <row r="37" spans="1:7" ht="49.2" customHeight="1">
      <c r="A37" s="27" t="s">
        <v>66</v>
      </c>
      <c r="B37" s="28" t="s">
        <v>29</v>
      </c>
      <c r="C37" s="40" t="s">
        <v>67</v>
      </c>
      <c r="D37" s="40"/>
      <c r="E37" s="41" t="s">
        <v>44</v>
      </c>
      <c r="F37" s="41"/>
      <c r="G37" s="29">
        <v>328.2</v>
      </c>
    </row>
    <row r="38" spans="1:7" ht="13.2">
      <c r="A38" s="27" t="s">
        <v>68</v>
      </c>
      <c r="B38" s="28" t="s">
        <v>29</v>
      </c>
      <c r="C38" s="40" t="s">
        <v>69</v>
      </c>
      <c r="D38" s="40"/>
      <c r="E38" s="41">
        <v>1889700</v>
      </c>
      <c r="F38" s="41"/>
      <c r="G38" s="29">
        <v>177291.67</v>
      </c>
    </row>
    <row r="39" spans="1:7" ht="13.2">
      <c r="A39" s="27" t="s">
        <v>70</v>
      </c>
      <c r="B39" s="28" t="s">
        <v>29</v>
      </c>
      <c r="C39" s="40" t="s">
        <v>71</v>
      </c>
      <c r="D39" s="40"/>
      <c r="E39" s="41">
        <v>117100</v>
      </c>
      <c r="F39" s="41"/>
      <c r="G39" s="29">
        <v>17316.47</v>
      </c>
    </row>
    <row r="40" spans="1:7" ht="49.2" customHeight="1">
      <c r="A40" s="27" t="s">
        <v>72</v>
      </c>
      <c r="B40" s="28" t="s">
        <v>29</v>
      </c>
      <c r="C40" s="40" t="s">
        <v>73</v>
      </c>
      <c r="D40" s="40"/>
      <c r="E40" s="41">
        <v>117100</v>
      </c>
      <c r="F40" s="41"/>
      <c r="G40" s="29">
        <v>17316.47</v>
      </c>
    </row>
    <row r="41" spans="1:7" ht="86.1" customHeight="1">
      <c r="A41" s="27" t="s">
        <v>74</v>
      </c>
      <c r="B41" s="28" t="s">
        <v>29</v>
      </c>
      <c r="C41" s="40" t="s">
        <v>75</v>
      </c>
      <c r="D41" s="40"/>
      <c r="E41" s="41" t="s">
        <v>44</v>
      </c>
      <c r="F41" s="41"/>
      <c r="G41" s="29">
        <v>16478.82</v>
      </c>
    </row>
    <row r="42" spans="1:7" ht="61.5" customHeight="1">
      <c r="A42" s="27" t="s">
        <v>76</v>
      </c>
      <c r="B42" s="28" t="s">
        <v>29</v>
      </c>
      <c r="C42" s="40" t="s">
        <v>77</v>
      </c>
      <c r="D42" s="40"/>
      <c r="E42" s="41" t="s">
        <v>44</v>
      </c>
      <c r="F42" s="41"/>
      <c r="G42" s="29">
        <v>837.65</v>
      </c>
    </row>
    <row r="43" spans="1:7" ht="13.2">
      <c r="A43" s="27" t="s">
        <v>78</v>
      </c>
      <c r="B43" s="28" t="s">
        <v>29</v>
      </c>
      <c r="C43" s="40" t="s">
        <v>79</v>
      </c>
      <c r="D43" s="40"/>
      <c r="E43" s="41">
        <v>1772600</v>
      </c>
      <c r="F43" s="41"/>
      <c r="G43" s="29">
        <v>159975.20000000001</v>
      </c>
    </row>
    <row r="44" spans="1:7" ht="13.2">
      <c r="A44" s="27" t="s">
        <v>80</v>
      </c>
      <c r="B44" s="28" t="s">
        <v>29</v>
      </c>
      <c r="C44" s="40" t="s">
        <v>81</v>
      </c>
      <c r="D44" s="40"/>
      <c r="E44" s="41">
        <v>495000</v>
      </c>
      <c r="F44" s="41"/>
      <c r="G44" s="29">
        <v>127556.22</v>
      </c>
    </row>
    <row r="45" spans="1:7" ht="49.2" customHeight="1">
      <c r="A45" s="27" t="s">
        <v>82</v>
      </c>
      <c r="B45" s="28" t="s">
        <v>29</v>
      </c>
      <c r="C45" s="40" t="s">
        <v>83</v>
      </c>
      <c r="D45" s="40"/>
      <c r="E45" s="41">
        <v>495000</v>
      </c>
      <c r="F45" s="41"/>
      <c r="G45" s="29">
        <v>127556.22</v>
      </c>
    </row>
    <row r="46" spans="1:7" ht="13.2">
      <c r="A46" s="27" t="s">
        <v>84</v>
      </c>
      <c r="B46" s="28" t="s">
        <v>29</v>
      </c>
      <c r="C46" s="40" t="s">
        <v>85</v>
      </c>
      <c r="D46" s="40"/>
      <c r="E46" s="41">
        <v>1277600</v>
      </c>
      <c r="F46" s="41"/>
      <c r="G46" s="29">
        <v>32418.98</v>
      </c>
    </row>
    <row r="47" spans="1:7" ht="49.2" customHeight="1">
      <c r="A47" s="27" t="s">
        <v>86</v>
      </c>
      <c r="B47" s="28" t="s">
        <v>29</v>
      </c>
      <c r="C47" s="40" t="s">
        <v>87</v>
      </c>
      <c r="D47" s="40"/>
      <c r="E47" s="41">
        <v>1277600</v>
      </c>
      <c r="F47" s="41"/>
      <c r="G47" s="29">
        <v>32418.98</v>
      </c>
    </row>
    <row r="48" spans="1:7" ht="24.6" customHeight="1">
      <c r="A48" s="27" t="s">
        <v>88</v>
      </c>
      <c r="B48" s="28" t="s">
        <v>29</v>
      </c>
      <c r="C48" s="40" t="s">
        <v>89</v>
      </c>
      <c r="D48" s="40"/>
      <c r="E48" s="41">
        <v>9400</v>
      </c>
      <c r="F48" s="41"/>
      <c r="G48" s="29">
        <v>6000</v>
      </c>
    </row>
    <row r="49" spans="1:7" ht="24.6" customHeight="1">
      <c r="A49" s="27" t="s">
        <v>90</v>
      </c>
      <c r="B49" s="28" t="s">
        <v>29</v>
      </c>
      <c r="C49" s="40" t="s">
        <v>91</v>
      </c>
      <c r="D49" s="40"/>
      <c r="E49" s="41">
        <v>9400</v>
      </c>
      <c r="F49" s="41"/>
      <c r="G49" s="29">
        <v>6000</v>
      </c>
    </row>
    <row r="50" spans="1:7" ht="36.9" customHeight="1">
      <c r="A50" s="27" t="s">
        <v>92</v>
      </c>
      <c r="B50" s="28" t="s">
        <v>29</v>
      </c>
      <c r="C50" s="40" t="s">
        <v>93</v>
      </c>
      <c r="D50" s="40"/>
      <c r="E50" s="41">
        <v>9400</v>
      </c>
      <c r="F50" s="41"/>
      <c r="G50" s="29">
        <v>6000</v>
      </c>
    </row>
    <row r="51" spans="1:7" ht="49.2" customHeight="1">
      <c r="A51" s="27" t="s">
        <v>94</v>
      </c>
      <c r="B51" s="28" t="s">
        <v>29</v>
      </c>
      <c r="C51" s="40" t="s">
        <v>95</v>
      </c>
      <c r="D51" s="40"/>
      <c r="E51" s="41">
        <v>9400</v>
      </c>
      <c r="F51" s="41"/>
      <c r="G51" s="29">
        <v>6000</v>
      </c>
    </row>
    <row r="52" spans="1:7" ht="13.2">
      <c r="A52" s="27" t="s">
        <v>96</v>
      </c>
      <c r="B52" s="28" t="s">
        <v>29</v>
      </c>
      <c r="C52" s="40" t="s">
        <v>97</v>
      </c>
      <c r="D52" s="40"/>
      <c r="E52" s="41">
        <v>800</v>
      </c>
      <c r="F52" s="41"/>
      <c r="G52" s="29" t="s">
        <v>44</v>
      </c>
    </row>
    <row r="53" spans="1:7" ht="36.9" customHeight="1">
      <c r="A53" s="27" t="s">
        <v>98</v>
      </c>
      <c r="B53" s="28" t="s">
        <v>29</v>
      </c>
      <c r="C53" s="40" t="s">
        <v>99</v>
      </c>
      <c r="D53" s="40"/>
      <c r="E53" s="41">
        <v>800</v>
      </c>
      <c r="F53" s="41"/>
      <c r="G53" s="29" t="s">
        <v>44</v>
      </c>
    </row>
    <row r="54" spans="1:7" ht="49.2" customHeight="1">
      <c r="A54" s="27" t="s">
        <v>100</v>
      </c>
      <c r="B54" s="28" t="s">
        <v>29</v>
      </c>
      <c r="C54" s="40" t="s">
        <v>101</v>
      </c>
      <c r="D54" s="40"/>
      <c r="E54" s="41">
        <v>800</v>
      </c>
      <c r="F54" s="41"/>
      <c r="G54" s="29" t="s">
        <v>44</v>
      </c>
    </row>
    <row r="55" spans="1:7" ht="13.2">
      <c r="A55" s="27" t="s">
        <v>102</v>
      </c>
      <c r="B55" s="28" t="s">
        <v>29</v>
      </c>
      <c r="C55" s="40" t="s">
        <v>103</v>
      </c>
      <c r="D55" s="40"/>
      <c r="E55" s="41">
        <v>31558000</v>
      </c>
      <c r="F55" s="41"/>
      <c r="G55" s="29">
        <v>5742930.1399999997</v>
      </c>
    </row>
    <row r="56" spans="1:7" ht="36.9" customHeight="1">
      <c r="A56" s="27" t="s">
        <v>104</v>
      </c>
      <c r="B56" s="28" t="s">
        <v>29</v>
      </c>
      <c r="C56" s="40" t="s">
        <v>105</v>
      </c>
      <c r="D56" s="40"/>
      <c r="E56" s="41">
        <v>31558000</v>
      </c>
      <c r="F56" s="41"/>
      <c r="G56" s="29">
        <v>5742930.1399999997</v>
      </c>
    </row>
    <row r="57" spans="1:7" ht="24.6" customHeight="1">
      <c r="A57" s="27" t="s">
        <v>106</v>
      </c>
      <c r="B57" s="28" t="s">
        <v>29</v>
      </c>
      <c r="C57" s="40" t="s">
        <v>107</v>
      </c>
      <c r="D57" s="40"/>
      <c r="E57" s="41">
        <v>8085800</v>
      </c>
      <c r="F57" s="41"/>
      <c r="G57" s="29">
        <v>4851400</v>
      </c>
    </row>
    <row r="58" spans="1:7" ht="24.6" customHeight="1">
      <c r="A58" s="27" t="s">
        <v>108</v>
      </c>
      <c r="B58" s="28" t="s">
        <v>29</v>
      </c>
      <c r="C58" s="40" t="s">
        <v>109</v>
      </c>
      <c r="D58" s="40"/>
      <c r="E58" s="41">
        <v>8085800</v>
      </c>
      <c r="F58" s="41"/>
      <c r="G58" s="29">
        <v>4851400</v>
      </c>
    </row>
    <row r="59" spans="1:7" ht="49.2" customHeight="1">
      <c r="A59" s="27" t="s">
        <v>110</v>
      </c>
      <c r="B59" s="28" t="s">
        <v>29</v>
      </c>
      <c r="C59" s="40" t="s">
        <v>111</v>
      </c>
      <c r="D59" s="40"/>
      <c r="E59" s="41">
        <v>8085800</v>
      </c>
      <c r="F59" s="41"/>
      <c r="G59" s="29">
        <v>4851400</v>
      </c>
    </row>
    <row r="60" spans="1:7" ht="24.6" customHeight="1">
      <c r="A60" s="27" t="s">
        <v>112</v>
      </c>
      <c r="B60" s="28" t="s">
        <v>29</v>
      </c>
      <c r="C60" s="40" t="s">
        <v>113</v>
      </c>
      <c r="D60" s="40"/>
      <c r="E60" s="41">
        <v>241900</v>
      </c>
      <c r="F60" s="41"/>
      <c r="G60" s="29">
        <v>101185.08</v>
      </c>
    </row>
    <row r="61" spans="1:7" ht="36.9" customHeight="1">
      <c r="A61" s="27" t="s">
        <v>114</v>
      </c>
      <c r="B61" s="28" t="s">
        <v>29</v>
      </c>
      <c r="C61" s="40" t="s">
        <v>115</v>
      </c>
      <c r="D61" s="40"/>
      <c r="E61" s="41">
        <v>200</v>
      </c>
      <c r="F61" s="41"/>
      <c r="G61" s="29">
        <v>200</v>
      </c>
    </row>
    <row r="62" spans="1:7" ht="36.9" customHeight="1">
      <c r="A62" s="27" t="s">
        <v>116</v>
      </c>
      <c r="B62" s="28" t="s">
        <v>29</v>
      </c>
      <c r="C62" s="40" t="s">
        <v>117</v>
      </c>
      <c r="D62" s="40"/>
      <c r="E62" s="41">
        <v>200</v>
      </c>
      <c r="F62" s="41"/>
      <c r="G62" s="29">
        <v>200</v>
      </c>
    </row>
    <row r="63" spans="1:7" ht="49.2" customHeight="1">
      <c r="A63" s="27" t="s">
        <v>118</v>
      </c>
      <c r="B63" s="28" t="s">
        <v>29</v>
      </c>
      <c r="C63" s="40" t="s">
        <v>119</v>
      </c>
      <c r="D63" s="40"/>
      <c r="E63" s="41">
        <v>241700</v>
      </c>
      <c r="F63" s="41"/>
      <c r="G63" s="29">
        <v>100985.08</v>
      </c>
    </row>
    <row r="64" spans="1:7" ht="61.5" customHeight="1">
      <c r="A64" s="27" t="s">
        <v>120</v>
      </c>
      <c r="B64" s="28" t="s">
        <v>29</v>
      </c>
      <c r="C64" s="40" t="s">
        <v>121</v>
      </c>
      <c r="D64" s="40"/>
      <c r="E64" s="41">
        <v>241700</v>
      </c>
      <c r="F64" s="41"/>
      <c r="G64" s="29">
        <v>100985.08</v>
      </c>
    </row>
    <row r="65" spans="1:7" ht="13.2">
      <c r="A65" s="27" t="s">
        <v>122</v>
      </c>
      <c r="B65" s="28" t="s">
        <v>29</v>
      </c>
      <c r="C65" s="40" t="s">
        <v>123</v>
      </c>
      <c r="D65" s="40"/>
      <c r="E65" s="41">
        <v>23230300</v>
      </c>
      <c r="F65" s="41"/>
      <c r="G65" s="29">
        <v>790345.06</v>
      </c>
    </row>
    <row r="66" spans="1:7" ht="73.95" customHeight="1">
      <c r="A66" s="27" t="s">
        <v>124</v>
      </c>
      <c r="B66" s="28" t="s">
        <v>29</v>
      </c>
      <c r="C66" s="40" t="s">
        <v>125</v>
      </c>
      <c r="D66" s="40"/>
      <c r="E66" s="41">
        <v>954500</v>
      </c>
      <c r="F66" s="41"/>
      <c r="G66" s="29">
        <v>790345.06</v>
      </c>
    </row>
    <row r="67" spans="1:7" ht="73.95" customHeight="1">
      <c r="A67" s="27" t="s">
        <v>126</v>
      </c>
      <c r="B67" s="28" t="s">
        <v>29</v>
      </c>
      <c r="C67" s="40" t="s">
        <v>127</v>
      </c>
      <c r="D67" s="40"/>
      <c r="E67" s="41">
        <v>954500</v>
      </c>
      <c r="F67" s="41"/>
      <c r="G67" s="29">
        <v>790345.06</v>
      </c>
    </row>
    <row r="68" spans="1:7" ht="24.6" customHeight="1">
      <c r="A68" s="27" t="s">
        <v>128</v>
      </c>
      <c r="B68" s="28" t="s">
        <v>29</v>
      </c>
      <c r="C68" s="40" t="s">
        <v>129</v>
      </c>
      <c r="D68" s="40"/>
      <c r="E68" s="41">
        <v>22275800</v>
      </c>
      <c r="F68" s="41"/>
      <c r="G68" s="29" t="s">
        <v>44</v>
      </c>
    </row>
    <row r="69" spans="1:7" ht="36.9" customHeight="1">
      <c r="A69" s="27" t="s">
        <v>130</v>
      </c>
      <c r="B69" s="28" t="s">
        <v>29</v>
      </c>
      <c r="C69" s="40" t="s">
        <v>131</v>
      </c>
      <c r="D69" s="40"/>
      <c r="E69" s="41">
        <v>22275800</v>
      </c>
      <c r="F69" s="41"/>
      <c r="G69" s="29" t="s">
        <v>44</v>
      </c>
    </row>
  </sheetData>
  <mergeCells count="116">
    <mergeCell ref="A1:E1"/>
    <mergeCell ref="A2:E2"/>
    <mergeCell ref="A4:E4"/>
    <mergeCell ref="B7:E7"/>
    <mergeCell ref="B6:E6"/>
    <mergeCell ref="A9:E9"/>
    <mergeCell ref="C19:D19"/>
    <mergeCell ref="E19:F19"/>
    <mergeCell ref="C20:D20"/>
    <mergeCell ref="E20:F20"/>
    <mergeCell ref="C21:D21"/>
    <mergeCell ref="E21:F21"/>
    <mergeCell ref="A10:E10"/>
    <mergeCell ref="C18:D18"/>
    <mergeCell ref="G11:G17"/>
    <mergeCell ref="E11:F17"/>
    <mergeCell ref="C11:D17"/>
    <mergeCell ref="A11:A17"/>
    <mergeCell ref="B11:B17"/>
    <mergeCell ref="E18:F18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</mergeCells>
  <conditionalFormatting sqref="G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4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17.6640625" customWidth="1"/>
    <col min="4" max="4" width="24.6640625" customWidth="1"/>
    <col min="5" max="8" width="16.6640625" customWidth="1"/>
  </cols>
  <sheetData>
    <row r="2" spans="1:8" ht="15" customHeight="1">
      <c r="A2" s="46" t="s">
        <v>132</v>
      </c>
      <c r="B2" s="46"/>
      <c r="C2" s="46"/>
      <c r="D2" s="46"/>
      <c r="E2" s="46"/>
      <c r="F2" s="1"/>
      <c r="G2" s="1"/>
      <c r="H2" s="6" t="s">
        <v>133</v>
      </c>
    </row>
    <row r="3" spans="1:8" ht="13.5" customHeight="1">
      <c r="A3" s="5"/>
      <c r="B3" s="5"/>
      <c r="C3" s="31"/>
      <c r="D3" s="31"/>
      <c r="E3" s="10"/>
      <c r="F3" s="10"/>
      <c r="G3" s="10"/>
      <c r="H3" s="10"/>
    </row>
    <row r="4" spans="1:8" ht="10.199999999999999" customHeight="1">
      <c r="A4" s="83" t="s">
        <v>21</v>
      </c>
      <c r="B4" s="67" t="s">
        <v>22</v>
      </c>
      <c r="C4" s="58" t="s">
        <v>134</v>
      </c>
      <c r="D4" s="59"/>
      <c r="E4" s="86" t="s">
        <v>24</v>
      </c>
      <c r="F4" s="77" t="s">
        <v>25</v>
      </c>
      <c r="G4" s="78"/>
      <c r="H4" s="79"/>
    </row>
    <row r="5" spans="1:8" ht="5.4" customHeight="1">
      <c r="A5" s="84"/>
      <c r="B5" s="68"/>
      <c r="C5" s="60"/>
      <c r="D5" s="61"/>
      <c r="E5" s="81"/>
      <c r="F5" s="80" t="s">
        <v>135</v>
      </c>
      <c r="G5" s="80" t="s">
        <v>136</v>
      </c>
      <c r="H5" s="82" t="s">
        <v>137</v>
      </c>
    </row>
    <row r="6" spans="1:8" ht="9.6" customHeight="1">
      <c r="A6" s="84"/>
      <c r="B6" s="68"/>
      <c r="C6" s="60"/>
      <c r="D6" s="61"/>
      <c r="E6" s="81"/>
      <c r="F6" s="81"/>
      <c r="G6" s="81"/>
      <c r="H6" s="50"/>
    </row>
    <row r="7" spans="1:8" ht="6" customHeight="1">
      <c r="A7" s="84"/>
      <c r="B7" s="68"/>
      <c r="C7" s="60"/>
      <c r="D7" s="61"/>
      <c r="E7" s="81"/>
      <c r="F7" s="81"/>
      <c r="G7" s="81"/>
      <c r="H7" s="50"/>
    </row>
    <row r="8" spans="1:8" ht="6.6" customHeight="1">
      <c r="A8" s="84"/>
      <c r="B8" s="68"/>
      <c r="C8" s="60"/>
      <c r="D8" s="61"/>
      <c r="E8" s="81"/>
      <c r="F8" s="81"/>
      <c r="G8" s="81"/>
      <c r="H8" s="50"/>
    </row>
    <row r="9" spans="1:8" ht="10.95" customHeight="1">
      <c r="A9" s="84"/>
      <c r="B9" s="68"/>
      <c r="C9" s="60"/>
      <c r="D9" s="61"/>
      <c r="E9" s="81"/>
      <c r="F9" s="81"/>
      <c r="G9" s="81"/>
      <c r="H9" s="50"/>
    </row>
    <row r="10" spans="1:8" ht="4.2" hidden="1" customHeight="1">
      <c r="A10" s="84"/>
      <c r="B10" s="68"/>
      <c r="C10" s="60"/>
      <c r="D10" s="61"/>
      <c r="E10" s="81"/>
      <c r="F10" s="17"/>
      <c r="G10" s="17"/>
      <c r="H10" s="32"/>
    </row>
    <row r="11" spans="1:8" ht="13.2" hidden="1" customHeight="1">
      <c r="A11" s="85"/>
      <c r="B11" s="69"/>
      <c r="C11" s="62"/>
      <c r="D11" s="63"/>
      <c r="E11" s="87"/>
      <c r="F11" s="18"/>
      <c r="G11" s="18"/>
      <c r="H11" s="33"/>
    </row>
    <row r="12" spans="1:8" ht="13.5" customHeight="1">
      <c r="A12" s="19">
        <v>1</v>
      </c>
      <c r="B12" s="20">
        <v>2</v>
      </c>
      <c r="C12" s="47">
        <v>3</v>
      </c>
      <c r="D12" s="48"/>
      <c r="E12" s="34" t="s">
        <v>26</v>
      </c>
      <c r="F12" s="21" t="s">
        <v>27</v>
      </c>
      <c r="G12" s="21" t="s">
        <v>138</v>
      </c>
      <c r="H12" s="22" t="s">
        <v>139</v>
      </c>
    </row>
    <row r="13" spans="1:8" ht="21.45" customHeight="1">
      <c r="A13" s="23" t="s">
        <v>140</v>
      </c>
      <c r="B13" s="24" t="s">
        <v>141</v>
      </c>
      <c r="C13" s="42" t="s">
        <v>30</v>
      </c>
      <c r="D13" s="43"/>
      <c r="E13" s="26">
        <v>34120900</v>
      </c>
      <c r="F13" s="25">
        <f>IF(IF(G13="-",0,G13)+IF(H13="-",0,H13)=0,"-",IF(G13="-",0,G13)+IF(H13="-",0,H13))</f>
        <v>5238434.6500000004</v>
      </c>
      <c r="G13" s="25">
        <v>5238434.6500000004</v>
      </c>
      <c r="H13" s="35" t="s">
        <v>44</v>
      </c>
    </row>
    <row r="14" spans="1:8" ht="13.2">
      <c r="A14" s="27" t="s">
        <v>32</v>
      </c>
      <c r="B14" s="28"/>
      <c r="C14" s="75"/>
      <c r="D14" s="76"/>
      <c r="E14" s="29"/>
      <c r="F14" s="36"/>
      <c r="G14" s="36"/>
      <c r="H14" s="37"/>
    </row>
    <row r="15" spans="1:8" ht="24.6" customHeight="1">
      <c r="A15" s="27" t="s">
        <v>142</v>
      </c>
      <c r="B15" s="28" t="s">
        <v>141</v>
      </c>
      <c r="C15" s="75" t="s">
        <v>143</v>
      </c>
      <c r="D15" s="76"/>
      <c r="E15" s="29">
        <v>3444600</v>
      </c>
      <c r="F15" s="36">
        <f t="shared" ref="F15:F48" si="0">IF(IF(G15="-",0,G15)+IF(H15="-",0,H15)=0,"-",IF(G15="-",0,G15)+IF(H15="-",0,H15))</f>
        <v>1691555.45</v>
      </c>
      <c r="G15" s="36">
        <v>1691555.45</v>
      </c>
      <c r="H15" s="37" t="s">
        <v>44</v>
      </c>
    </row>
    <row r="16" spans="1:8" ht="36.9" customHeight="1">
      <c r="A16" s="27" t="s">
        <v>144</v>
      </c>
      <c r="B16" s="28" t="s">
        <v>141</v>
      </c>
      <c r="C16" s="75" t="s">
        <v>145</v>
      </c>
      <c r="D16" s="76"/>
      <c r="E16" s="29">
        <v>283200</v>
      </c>
      <c r="F16" s="36">
        <f t="shared" si="0"/>
        <v>70780.800000000003</v>
      </c>
      <c r="G16" s="36">
        <v>70780.800000000003</v>
      </c>
      <c r="H16" s="37" t="s">
        <v>44</v>
      </c>
    </row>
    <row r="17" spans="1:8" ht="49.2" customHeight="1">
      <c r="A17" s="27" t="s">
        <v>146</v>
      </c>
      <c r="B17" s="28" t="s">
        <v>141</v>
      </c>
      <c r="C17" s="75" t="s">
        <v>147</v>
      </c>
      <c r="D17" s="76"/>
      <c r="E17" s="29">
        <v>1108600</v>
      </c>
      <c r="F17" s="36">
        <f t="shared" si="0"/>
        <v>458491.03</v>
      </c>
      <c r="G17" s="36">
        <v>458491.03</v>
      </c>
      <c r="H17" s="37" t="s">
        <v>44</v>
      </c>
    </row>
    <row r="18" spans="1:8" ht="13.2">
      <c r="A18" s="27" t="s">
        <v>148</v>
      </c>
      <c r="B18" s="28" t="s">
        <v>141</v>
      </c>
      <c r="C18" s="75" t="s">
        <v>149</v>
      </c>
      <c r="D18" s="76"/>
      <c r="E18" s="29">
        <v>496000</v>
      </c>
      <c r="F18" s="36">
        <f t="shared" si="0"/>
        <v>209734.8</v>
      </c>
      <c r="G18" s="36">
        <v>209734.8</v>
      </c>
      <c r="H18" s="37" t="s">
        <v>44</v>
      </c>
    </row>
    <row r="19" spans="1:8" ht="13.2">
      <c r="A19" s="27" t="s">
        <v>150</v>
      </c>
      <c r="B19" s="28" t="s">
        <v>141</v>
      </c>
      <c r="C19" s="75" t="s">
        <v>151</v>
      </c>
      <c r="D19" s="76"/>
      <c r="E19" s="29">
        <v>41200</v>
      </c>
      <c r="F19" s="36">
        <f t="shared" si="0"/>
        <v>31227.09</v>
      </c>
      <c r="G19" s="36">
        <v>31227.09</v>
      </c>
      <c r="H19" s="37" t="s">
        <v>44</v>
      </c>
    </row>
    <row r="20" spans="1:8" ht="13.2">
      <c r="A20" s="27" t="s">
        <v>148</v>
      </c>
      <c r="B20" s="28" t="s">
        <v>141</v>
      </c>
      <c r="C20" s="75" t="s">
        <v>152</v>
      </c>
      <c r="D20" s="76"/>
      <c r="E20" s="29">
        <v>200</v>
      </c>
      <c r="F20" s="36">
        <f t="shared" si="0"/>
        <v>200</v>
      </c>
      <c r="G20" s="36">
        <v>200</v>
      </c>
      <c r="H20" s="37" t="s">
        <v>44</v>
      </c>
    </row>
    <row r="21" spans="1:8" ht="13.2">
      <c r="A21" s="27" t="s">
        <v>153</v>
      </c>
      <c r="B21" s="28" t="s">
        <v>141</v>
      </c>
      <c r="C21" s="75" t="s">
        <v>154</v>
      </c>
      <c r="D21" s="76"/>
      <c r="E21" s="29">
        <v>86500</v>
      </c>
      <c r="F21" s="36" t="str">
        <f t="shared" si="0"/>
        <v>-</v>
      </c>
      <c r="G21" s="36" t="s">
        <v>44</v>
      </c>
      <c r="H21" s="37" t="s">
        <v>44</v>
      </c>
    </row>
    <row r="22" spans="1:8" ht="24.6" customHeight="1">
      <c r="A22" s="27" t="s">
        <v>155</v>
      </c>
      <c r="B22" s="28" t="s">
        <v>141</v>
      </c>
      <c r="C22" s="75" t="s">
        <v>156</v>
      </c>
      <c r="D22" s="76"/>
      <c r="E22" s="29">
        <v>14000</v>
      </c>
      <c r="F22" s="36">
        <f t="shared" si="0"/>
        <v>6505</v>
      </c>
      <c r="G22" s="36">
        <v>6505</v>
      </c>
      <c r="H22" s="37" t="s">
        <v>44</v>
      </c>
    </row>
    <row r="23" spans="1:8" ht="13.2">
      <c r="A23" s="27" t="s">
        <v>157</v>
      </c>
      <c r="B23" s="28" t="s">
        <v>141</v>
      </c>
      <c r="C23" s="75" t="s">
        <v>158</v>
      </c>
      <c r="D23" s="76"/>
      <c r="E23" s="29">
        <v>1700</v>
      </c>
      <c r="F23" s="36">
        <f t="shared" si="0"/>
        <v>810</v>
      </c>
      <c r="G23" s="36">
        <v>810</v>
      </c>
      <c r="H23" s="37" t="s">
        <v>44</v>
      </c>
    </row>
    <row r="24" spans="1:8" ht="13.2">
      <c r="A24" s="27" t="s">
        <v>159</v>
      </c>
      <c r="B24" s="28" t="s">
        <v>141</v>
      </c>
      <c r="C24" s="75" t="s">
        <v>160</v>
      </c>
      <c r="D24" s="76"/>
      <c r="E24" s="29">
        <v>2800</v>
      </c>
      <c r="F24" s="36" t="str">
        <f t="shared" si="0"/>
        <v>-</v>
      </c>
      <c r="G24" s="36" t="s">
        <v>44</v>
      </c>
      <c r="H24" s="37" t="s">
        <v>44</v>
      </c>
    </row>
    <row r="25" spans="1:8" ht="13.2">
      <c r="A25" s="27" t="s">
        <v>148</v>
      </c>
      <c r="B25" s="28" t="s">
        <v>141</v>
      </c>
      <c r="C25" s="75" t="s">
        <v>161</v>
      </c>
      <c r="D25" s="76"/>
      <c r="E25" s="29">
        <v>35000</v>
      </c>
      <c r="F25" s="36">
        <f t="shared" si="0"/>
        <v>17544</v>
      </c>
      <c r="G25" s="36">
        <v>17544</v>
      </c>
      <c r="H25" s="37" t="s">
        <v>44</v>
      </c>
    </row>
    <row r="26" spans="1:8" ht="13.2">
      <c r="A26" s="27" t="s">
        <v>159</v>
      </c>
      <c r="B26" s="28" t="s">
        <v>141</v>
      </c>
      <c r="C26" s="75" t="s">
        <v>162</v>
      </c>
      <c r="D26" s="76"/>
      <c r="E26" s="29">
        <v>20000</v>
      </c>
      <c r="F26" s="36">
        <f t="shared" si="0"/>
        <v>20000</v>
      </c>
      <c r="G26" s="36">
        <v>20000</v>
      </c>
      <c r="H26" s="37" t="s">
        <v>44</v>
      </c>
    </row>
    <row r="27" spans="1:8" ht="13.2">
      <c r="A27" s="27" t="s">
        <v>148</v>
      </c>
      <c r="B27" s="28" t="s">
        <v>141</v>
      </c>
      <c r="C27" s="75" t="s">
        <v>163</v>
      </c>
      <c r="D27" s="76"/>
      <c r="E27" s="29">
        <v>10000</v>
      </c>
      <c r="F27" s="36">
        <f t="shared" si="0"/>
        <v>10000</v>
      </c>
      <c r="G27" s="36">
        <v>10000</v>
      </c>
      <c r="H27" s="37" t="s">
        <v>44</v>
      </c>
    </row>
    <row r="28" spans="1:8" ht="13.2">
      <c r="A28" s="27" t="s">
        <v>148</v>
      </c>
      <c r="B28" s="28" t="s">
        <v>141</v>
      </c>
      <c r="C28" s="75" t="s">
        <v>164</v>
      </c>
      <c r="D28" s="76"/>
      <c r="E28" s="29">
        <v>10000</v>
      </c>
      <c r="F28" s="36">
        <f t="shared" si="0"/>
        <v>10000</v>
      </c>
      <c r="G28" s="36">
        <v>10000</v>
      </c>
      <c r="H28" s="37" t="s">
        <v>44</v>
      </c>
    </row>
    <row r="29" spans="1:8" ht="24.6" customHeight="1">
      <c r="A29" s="27" t="s">
        <v>142</v>
      </c>
      <c r="B29" s="28" t="s">
        <v>141</v>
      </c>
      <c r="C29" s="75" t="s">
        <v>165</v>
      </c>
      <c r="D29" s="76"/>
      <c r="E29" s="29">
        <v>178300</v>
      </c>
      <c r="F29" s="36">
        <f t="shared" si="0"/>
        <v>83439.850000000006</v>
      </c>
      <c r="G29" s="36">
        <v>83439.850000000006</v>
      </c>
      <c r="H29" s="37" t="s">
        <v>44</v>
      </c>
    </row>
    <row r="30" spans="1:8" ht="49.2" customHeight="1">
      <c r="A30" s="27" t="s">
        <v>146</v>
      </c>
      <c r="B30" s="28" t="s">
        <v>141</v>
      </c>
      <c r="C30" s="75" t="s">
        <v>166</v>
      </c>
      <c r="D30" s="76"/>
      <c r="E30" s="29">
        <v>53900</v>
      </c>
      <c r="F30" s="36">
        <f t="shared" si="0"/>
        <v>17545.23</v>
      </c>
      <c r="G30" s="36">
        <v>17545.23</v>
      </c>
      <c r="H30" s="37" t="s">
        <v>44</v>
      </c>
    </row>
    <row r="31" spans="1:8" ht="13.2">
      <c r="A31" s="27" t="s">
        <v>148</v>
      </c>
      <c r="B31" s="28" t="s">
        <v>141</v>
      </c>
      <c r="C31" s="75" t="s">
        <v>167</v>
      </c>
      <c r="D31" s="76"/>
      <c r="E31" s="29">
        <v>9500</v>
      </c>
      <c r="F31" s="36" t="str">
        <f t="shared" si="0"/>
        <v>-</v>
      </c>
      <c r="G31" s="36" t="s">
        <v>44</v>
      </c>
      <c r="H31" s="37" t="s">
        <v>44</v>
      </c>
    </row>
    <row r="32" spans="1:8" ht="13.2">
      <c r="A32" s="27" t="s">
        <v>148</v>
      </c>
      <c r="B32" s="28" t="s">
        <v>141</v>
      </c>
      <c r="C32" s="75" t="s">
        <v>168</v>
      </c>
      <c r="D32" s="76"/>
      <c r="E32" s="29">
        <v>15000</v>
      </c>
      <c r="F32" s="36" t="str">
        <f t="shared" si="0"/>
        <v>-</v>
      </c>
      <c r="G32" s="36" t="s">
        <v>44</v>
      </c>
      <c r="H32" s="37" t="s">
        <v>44</v>
      </c>
    </row>
    <row r="33" spans="1:8" ht="13.2">
      <c r="A33" s="27" t="s">
        <v>148</v>
      </c>
      <c r="B33" s="28" t="s">
        <v>141</v>
      </c>
      <c r="C33" s="75" t="s">
        <v>169</v>
      </c>
      <c r="D33" s="76"/>
      <c r="E33" s="29">
        <v>10000</v>
      </c>
      <c r="F33" s="36">
        <f t="shared" si="0"/>
        <v>10000</v>
      </c>
      <c r="G33" s="36">
        <v>10000</v>
      </c>
      <c r="H33" s="37" t="s">
        <v>44</v>
      </c>
    </row>
    <row r="34" spans="1:8" ht="13.2">
      <c r="A34" s="27" t="s">
        <v>148</v>
      </c>
      <c r="B34" s="28" t="s">
        <v>141</v>
      </c>
      <c r="C34" s="75" t="s">
        <v>170</v>
      </c>
      <c r="D34" s="76"/>
      <c r="E34" s="29">
        <v>772600</v>
      </c>
      <c r="F34" s="36">
        <f t="shared" si="0"/>
        <v>672603.6</v>
      </c>
      <c r="G34" s="36">
        <v>672603.6</v>
      </c>
      <c r="H34" s="37" t="s">
        <v>44</v>
      </c>
    </row>
    <row r="35" spans="1:8" ht="13.2">
      <c r="A35" s="27" t="s">
        <v>148</v>
      </c>
      <c r="B35" s="28" t="s">
        <v>141</v>
      </c>
      <c r="C35" s="75" t="s">
        <v>171</v>
      </c>
      <c r="D35" s="76"/>
      <c r="E35" s="29">
        <v>100000</v>
      </c>
      <c r="F35" s="36">
        <f t="shared" si="0"/>
        <v>80143.199999999997</v>
      </c>
      <c r="G35" s="36">
        <v>80143.199999999997</v>
      </c>
      <c r="H35" s="37" t="s">
        <v>44</v>
      </c>
    </row>
    <row r="36" spans="1:8" ht="13.2">
      <c r="A36" s="27" t="s">
        <v>148</v>
      </c>
      <c r="B36" s="28" t="s">
        <v>141</v>
      </c>
      <c r="C36" s="75" t="s">
        <v>172</v>
      </c>
      <c r="D36" s="76"/>
      <c r="E36" s="29">
        <v>30000</v>
      </c>
      <c r="F36" s="36">
        <f t="shared" si="0"/>
        <v>14044.5</v>
      </c>
      <c r="G36" s="36">
        <v>14044.5</v>
      </c>
      <c r="H36" s="37" t="s">
        <v>44</v>
      </c>
    </row>
    <row r="37" spans="1:8" ht="13.2">
      <c r="A37" s="27" t="s">
        <v>148</v>
      </c>
      <c r="B37" s="28" t="s">
        <v>141</v>
      </c>
      <c r="C37" s="75" t="s">
        <v>173</v>
      </c>
      <c r="D37" s="76"/>
      <c r="E37" s="29">
        <v>290000</v>
      </c>
      <c r="F37" s="36">
        <f t="shared" si="0"/>
        <v>250000</v>
      </c>
      <c r="G37" s="36">
        <v>250000</v>
      </c>
      <c r="H37" s="37" t="s">
        <v>44</v>
      </c>
    </row>
    <row r="38" spans="1:8" ht="61.5" customHeight="1">
      <c r="A38" s="27" t="s">
        <v>174</v>
      </c>
      <c r="B38" s="28" t="s">
        <v>141</v>
      </c>
      <c r="C38" s="75" t="s">
        <v>175</v>
      </c>
      <c r="D38" s="76"/>
      <c r="E38" s="29">
        <v>24900</v>
      </c>
      <c r="F38" s="36">
        <f t="shared" si="0"/>
        <v>152.46</v>
      </c>
      <c r="G38" s="36">
        <v>152.46</v>
      </c>
      <c r="H38" s="37" t="s">
        <v>44</v>
      </c>
    </row>
    <row r="39" spans="1:8" ht="13.2">
      <c r="A39" s="27" t="s">
        <v>148</v>
      </c>
      <c r="B39" s="28" t="s">
        <v>141</v>
      </c>
      <c r="C39" s="75" t="s">
        <v>176</v>
      </c>
      <c r="D39" s="76"/>
      <c r="E39" s="29">
        <v>100000</v>
      </c>
      <c r="F39" s="36">
        <f t="shared" si="0"/>
        <v>99481.600000000006</v>
      </c>
      <c r="G39" s="36">
        <v>99481.600000000006</v>
      </c>
      <c r="H39" s="37" t="s">
        <v>44</v>
      </c>
    </row>
    <row r="40" spans="1:8" ht="13.2">
      <c r="A40" s="27" t="s">
        <v>150</v>
      </c>
      <c r="B40" s="28" t="s">
        <v>141</v>
      </c>
      <c r="C40" s="75" t="s">
        <v>177</v>
      </c>
      <c r="D40" s="76"/>
      <c r="E40" s="29">
        <v>960000</v>
      </c>
      <c r="F40" s="36">
        <f t="shared" si="0"/>
        <v>290673.21999999997</v>
      </c>
      <c r="G40" s="36">
        <v>290673.21999999997</v>
      </c>
      <c r="H40" s="37" t="s">
        <v>44</v>
      </c>
    </row>
    <row r="41" spans="1:8" ht="13.2">
      <c r="A41" s="27" t="s">
        <v>148</v>
      </c>
      <c r="B41" s="28" t="s">
        <v>141</v>
      </c>
      <c r="C41" s="75" t="s">
        <v>178</v>
      </c>
      <c r="D41" s="76"/>
      <c r="E41" s="29">
        <v>15000</v>
      </c>
      <c r="F41" s="36">
        <f t="shared" si="0"/>
        <v>15000</v>
      </c>
      <c r="G41" s="36">
        <v>15000</v>
      </c>
      <c r="H41" s="37" t="s">
        <v>44</v>
      </c>
    </row>
    <row r="42" spans="1:8" ht="13.2">
      <c r="A42" s="27" t="s">
        <v>148</v>
      </c>
      <c r="B42" s="28" t="s">
        <v>141</v>
      </c>
      <c r="C42" s="75" t="s">
        <v>179</v>
      </c>
      <c r="D42" s="76"/>
      <c r="E42" s="29">
        <v>100000</v>
      </c>
      <c r="F42" s="36">
        <f t="shared" si="0"/>
        <v>40280.06</v>
      </c>
      <c r="G42" s="36">
        <v>40280.06</v>
      </c>
      <c r="H42" s="37" t="s">
        <v>44</v>
      </c>
    </row>
    <row r="43" spans="1:8" ht="13.2">
      <c r="A43" s="27" t="s">
        <v>148</v>
      </c>
      <c r="B43" s="28" t="s">
        <v>141</v>
      </c>
      <c r="C43" s="75" t="s">
        <v>180</v>
      </c>
      <c r="D43" s="76"/>
      <c r="E43" s="29">
        <v>10000</v>
      </c>
      <c r="F43" s="36" t="str">
        <f t="shared" si="0"/>
        <v>-</v>
      </c>
      <c r="G43" s="36" t="s">
        <v>44</v>
      </c>
      <c r="H43" s="37" t="s">
        <v>44</v>
      </c>
    </row>
    <row r="44" spans="1:8" ht="13.2">
      <c r="A44" s="27" t="s">
        <v>148</v>
      </c>
      <c r="B44" s="28" t="s">
        <v>141</v>
      </c>
      <c r="C44" s="75" t="s">
        <v>181</v>
      </c>
      <c r="D44" s="76"/>
      <c r="E44" s="29">
        <v>10000</v>
      </c>
      <c r="F44" s="36" t="str">
        <f t="shared" si="0"/>
        <v>-</v>
      </c>
      <c r="G44" s="36" t="s">
        <v>44</v>
      </c>
      <c r="H44" s="37" t="s">
        <v>44</v>
      </c>
    </row>
    <row r="45" spans="1:8" ht="61.5" customHeight="1">
      <c r="A45" s="27" t="s">
        <v>182</v>
      </c>
      <c r="B45" s="28" t="s">
        <v>141</v>
      </c>
      <c r="C45" s="75" t="s">
        <v>183</v>
      </c>
      <c r="D45" s="76"/>
      <c r="E45" s="29">
        <v>1735700</v>
      </c>
      <c r="F45" s="36">
        <f t="shared" si="0"/>
        <v>835602.75</v>
      </c>
      <c r="G45" s="36">
        <v>835602.75</v>
      </c>
      <c r="H45" s="37" t="s">
        <v>44</v>
      </c>
    </row>
    <row r="46" spans="1:8" ht="24.6" customHeight="1">
      <c r="A46" s="27" t="s">
        <v>184</v>
      </c>
      <c r="B46" s="28" t="s">
        <v>141</v>
      </c>
      <c r="C46" s="75" t="s">
        <v>185</v>
      </c>
      <c r="D46" s="76"/>
      <c r="E46" s="29">
        <v>292300</v>
      </c>
      <c r="F46" s="36">
        <f t="shared" si="0"/>
        <v>7499.62</v>
      </c>
      <c r="G46" s="36">
        <v>7499.62</v>
      </c>
      <c r="H46" s="37" t="s">
        <v>44</v>
      </c>
    </row>
    <row r="47" spans="1:8" ht="24.6" customHeight="1">
      <c r="A47" s="27" t="s">
        <v>184</v>
      </c>
      <c r="B47" s="28" t="s">
        <v>141</v>
      </c>
      <c r="C47" s="75" t="s">
        <v>186</v>
      </c>
      <c r="D47" s="76"/>
      <c r="E47" s="29">
        <v>23849900</v>
      </c>
      <c r="F47" s="36">
        <f t="shared" si="0"/>
        <v>295120.39</v>
      </c>
      <c r="G47" s="36">
        <v>295120.39</v>
      </c>
      <c r="H47" s="37" t="s">
        <v>44</v>
      </c>
    </row>
    <row r="48" spans="1:8" ht="13.2">
      <c r="A48" s="27" t="s">
        <v>148</v>
      </c>
      <c r="B48" s="28" t="s">
        <v>141</v>
      </c>
      <c r="C48" s="75" t="s">
        <v>187</v>
      </c>
      <c r="D48" s="76"/>
      <c r="E48" s="29">
        <v>10000</v>
      </c>
      <c r="F48" s="36" t="str">
        <f t="shared" si="0"/>
        <v>-</v>
      </c>
      <c r="G48" s="36" t="s">
        <v>44</v>
      </c>
      <c r="H48" s="37" t="s">
        <v>44</v>
      </c>
    </row>
    <row r="49" spans="1:8" ht="24.6" customHeight="1">
      <c r="A49" s="23" t="s">
        <v>188</v>
      </c>
      <c r="B49" s="24" t="s">
        <v>189</v>
      </c>
      <c r="C49" s="42" t="s">
        <v>30</v>
      </c>
      <c r="D49" s="43"/>
      <c r="E49" s="26">
        <v>-13100</v>
      </c>
      <c r="F49" s="25">
        <v>985120.99</v>
      </c>
      <c r="G49" s="38" t="s">
        <v>30</v>
      </c>
      <c r="H49" s="39" t="s">
        <v>30</v>
      </c>
    </row>
  </sheetData>
  <mergeCells count="47">
    <mergeCell ref="A2:E2"/>
    <mergeCell ref="A4:A11"/>
    <mergeCell ref="B4:B11"/>
    <mergeCell ref="C4:D11"/>
    <mergeCell ref="C12:D12"/>
    <mergeCell ref="E4:E11"/>
    <mergeCell ref="C20:D20"/>
    <mergeCell ref="F4:H4"/>
    <mergeCell ref="F5:F9"/>
    <mergeCell ref="G5:G9"/>
    <mergeCell ref="H5:H9"/>
    <mergeCell ref="C13:D13"/>
    <mergeCell ref="C14:D14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5:D45"/>
    <mergeCell ref="C46:D46"/>
    <mergeCell ref="C47:D47"/>
    <mergeCell ref="C48:D48"/>
    <mergeCell ref="C49:D49"/>
  </mergeCells>
  <conditionalFormatting sqref="F14 F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62"/>
  <sheetViews>
    <sheetView showGridLines="0" tabSelected="1" view="pageBreakPreview" zoomScale="60" zoomScaleNormal="100" workbookViewId="0">
      <selection activeCell="AN67" sqref="AN67"/>
    </sheetView>
  </sheetViews>
  <sheetFormatPr defaultColWidth="1.44140625" defaultRowHeight="13.2"/>
  <cols>
    <col min="1" max="18" width="1.44140625" style="96"/>
    <col min="19" max="19" width="7.88671875" style="96" customWidth="1"/>
    <col min="20" max="20" width="3.109375" style="96" customWidth="1"/>
    <col min="21" max="22" width="1.44140625" style="96"/>
    <col min="23" max="23" width="4.109375" style="96" customWidth="1"/>
    <col min="24" max="24" width="1.44140625" style="96"/>
    <col min="25" max="25" width="6.44140625" style="96" customWidth="1"/>
    <col min="26" max="28" width="1.44140625" style="96"/>
    <col min="29" max="29" width="8.109375" style="96" customWidth="1"/>
    <col min="30" max="30" width="3.5546875" style="96" customWidth="1"/>
    <col min="31" max="38" width="1.44140625" style="96"/>
    <col min="39" max="39" width="4.5546875" style="96" customWidth="1"/>
    <col min="40" max="40" width="7.6640625" style="96" customWidth="1"/>
    <col min="41" max="44" width="1.44140625" style="96"/>
    <col min="45" max="45" width="8.88671875" style="96" customWidth="1"/>
    <col min="46" max="46" width="4.33203125" style="96" customWidth="1"/>
    <col min="47" max="47" width="1.44140625" style="96"/>
    <col min="48" max="48" width="3.5546875" style="96" customWidth="1"/>
    <col min="49" max="53" width="1.44140625" style="96"/>
    <col min="54" max="54" width="8.5546875" style="96" customWidth="1"/>
    <col min="55" max="55" width="1.44140625" style="96"/>
    <col min="56" max="56" width="7" style="96" customWidth="1"/>
    <col min="57" max="63" width="1.44140625" style="96"/>
    <col min="64" max="64" width="6.44140625" style="96" customWidth="1"/>
    <col min="65" max="65" width="1.33203125" style="96" customWidth="1"/>
    <col min="66" max="72" width="0" style="96" hidden="1" customWidth="1"/>
    <col min="73" max="280" width="1.44140625" style="96"/>
    <col min="281" max="281" width="9.88671875" style="96" customWidth="1"/>
    <col min="282" max="284" width="1.44140625" style="96"/>
    <col min="285" max="285" width="7.33203125" style="96" customWidth="1"/>
    <col min="286" max="286" width="0" style="96" hidden="1" customWidth="1"/>
    <col min="287" max="295" width="1.44140625" style="96"/>
    <col min="296" max="296" width="3.5546875" style="96" customWidth="1"/>
    <col min="297" max="301" width="1.44140625" style="96"/>
    <col min="302" max="302" width="4.33203125" style="96" customWidth="1"/>
    <col min="303" max="303" width="1.44140625" style="96"/>
    <col min="304" max="304" width="3.5546875" style="96" customWidth="1"/>
    <col min="305" max="311" width="1.44140625" style="96"/>
    <col min="312" max="312" width="7" style="96" customWidth="1"/>
    <col min="313" max="320" width="1.44140625" style="96"/>
    <col min="321" max="321" width="1.33203125" style="96" customWidth="1"/>
    <col min="322" max="328" width="0" style="96" hidden="1" customWidth="1"/>
    <col min="329" max="536" width="1.44140625" style="96"/>
    <col min="537" max="537" width="9.88671875" style="96" customWidth="1"/>
    <col min="538" max="540" width="1.44140625" style="96"/>
    <col min="541" max="541" width="7.33203125" style="96" customWidth="1"/>
    <col min="542" max="542" width="0" style="96" hidden="1" customWidth="1"/>
    <col min="543" max="551" width="1.44140625" style="96"/>
    <col min="552" max="552" width="3.5546875" style="96" customWidth="1"/>
    <col min="553" max="557" width="1.44140625" style="96"/>
    <col min="558" max="558" width="4.33203125" style="96" customWidth="1"/>
    <col min="559" max="559" width="1.44140625" style="96"/>
    <col min="560" max="560" width="3.5546875" style="96" customWidth="1"/>
    <col min="561" max="567" width="1.44140625" style="96"/>
    <col min="568" max="568" width="7" style="96" customWidth="1"/>
    <col min="569" max="576" width="1.44140625" style="96"/>
    <col min="577" max="577" width="1.33203125" style="96" customWidth="1"/>
    <col min="578" max="584" width="0" style="96" hidden="1" customWidth="1"/>
    <col min="585" max="792" width="1.44140625" style="96"/>
    <col min="793" max="793" width="9.88671875" style="96" customWidth="1"/>
    <col min="794" max="796" width="1.44140625" style="96"/>
    <col min="797" max="797" width="7.33203125" style="96" customWidth="1"/>
    <col min="798" max="798" width="0" style="96" hidden="1" customWidth="1"/>
    <col min="799" max="807" width="1.44140625" style="96"/>
    <col min="808" max="808" width="3.5546875" style="96" customWidth="1"/>
    <col min="809" max="813" width="1.44140625" style="96"/>
    <col min="814" max="814" width="4.33203125" style="96" customWidth="1"/>
    <col min="815" max="815" width="1.44140625" style="96"/>
    <col min="816" max="816" width="3.5546875" style="96" customWidth="1"/>
    <col min="817" max="823" width="1.44140625" style="96"/>
    <col min="824" max="824" width="7" style="96" customWidth="1"/>
    <col min="825" max="832" width="1.44140625" style="96"/>
    <col min="833" max="833" width="1.33203125" style="96" customWidth="1"/>
    <col min="834" max="840" width="0" style="96" hidden="1" customWidth="1"/>
    <col min="841" max="1048" width="1.44140625" style="96"/>
    <col min="1049" max="1049" width="9.88671875" style="96" customWidth="1"/>
    <col min="1050" max="1052" width="1.44140625" style="96"/>
    <col min="1053" max="1053" width="7.33203125" style="96" customWidth="1"/>
    <col min="1054" max="1054" width="0" style="96" hidden="1" customWidth="1"/>
    <col min="1055" max="1063" width="1.44140625" style="96"/>
    <col min="1064" max="1064" width="3.5546875" style="96" customWidth="1"/>
    <col min="1065" max="1069" width="1.44140625" style="96"/>
    <col min="1070" max="1070" width="4.33203125" style="96" customWidth="1"/>
    <col min="1071" max="1071" width="1.44140625" style="96"/>
    <col min="1072" max="1072" width="3.5546875" style="96" customWidth="1"/>
    <col min="1073" max="1079" width="1.44140625" style="96"/>
    <col min="1080" max="1080" width="7" style="96" customWidth="1"/>
    <col min="1081" max="1088" width="1.44140625" style="96"/>
    <col min="1089" max="1089" width="1.33203125" style="96" customWidth="1"/>
    <col min="1090" max="1096" width="0" style="96" hidden="1" customWidth="1"/>
    <col min="1097" max="1304" width="1.44140625" style="96"/>
    <col min="1305" max="1305" width="9.88671875" style="96" customWidth="1"/>
    <col min="1306" max="1308" width="1.44140625" style="96"/>
    <col min="1309" max="1309" width="7.33203125" style="96" customWidth="1"/>
    <col min="1310" max="1310" width="0" style="96" hidden="1" customWidth="1"/>
    <col min="1311" max="1319" width="1.44140625" style="96"/>
    <col min="1320" max="1320" width="3.5546875" style="96" customWidth="1"/>
    <col min="1321" max="1325" width="1.44140625" style="96"/>
    <col min="1326" max="1326" width="4.33203125" style="96" customWidth="1"/>
    <col min="1327" max="1327" width="1.44140625" style="96"/>
    <col min="1328" max="1328" width="3.5546875" style="96" customWidth="1"/>
    <col min="1329" max="1335" width="1.44140625" style="96"/>
    <col min="1336" max="1336" width="7" style="96" customWidth="1"/>
    <col min="1337" max="1344" width="1.44140625" style="96"/>
    <col min="1345" max="1345" width="1.33203125" style="96" customWidth="1"/>
    <col min="1346" max="1352" width="0" style="96" hidden="1" customWidth="1"/>
    <col min="1353" max="1560" width="1.44140625" style="96"/>
    <col min="1561" max="1561" width="9.88671875" style="96" customWidth="1"/>
    <col min="1562" max="1564" width="1.44140625" style="96"/>
    <col min="1565" max="1565" width="7.33203125" style="96" customWidth="1"/>
    <col min="1566" max="1566" width="0" style="96" hidden="1" customWidth="1"/>
    <col min="1567" max="1575" width="1.44140625" style="96"/>
    <col min="1576" max="1576" width="3.5546875" style="96" customWidth="1"/>
    <col min="1577" max="1581" width="1.44140625" style="96"/>
    <col min="1582" max="1582" width="4.33203125" style="96" customWidth="1"/>
    <col min="1583" max="1583" width="1.44140625" style="96"/>
    <col min="1584" max="1584" width="3.5546875" style="96" customWidth="1"/>
    <col min="1585" max="1591" width="1.44140625" style="96"/>
    <col min="1592" max="1592" width="7" style="96" customWidth="1"/>
    <col min="1593" max="1600" width="1.44140625" style="96"/>
    <col min="1601" max="1601" width="1.33203125" style="96" customWidth="1"/>
    <col min="1602" max="1608" width="0" style="96" hidden="1" customWidth="1"/>
    <col min="1609" max="1816" width="1.44140625" style="96"/>
    <col min="1817" max="1817" width="9.88671875" style="96" customWidth="1"/>
    <col min="1818" max="1820" width="1.44140625" style="96"/>
    <col min="1821" max="1821" width="7.33203125" style="96" customWidth="1"/>
    <col min="1822" max="1822" width="0" style="96" hidden="1" customWidth="1"/>
    <col min="1823" max="1831" width="1.44140625" style="96"/>
    <col min="1832" max="1832" width="3.5546875" style="96" customWidth="1"/>
    <col min="1833" max="1837" width="1.44140625" style="96"/>
    <col min="1838" max="1838" width="4.33203125" style="96" customWidth="1"/>
    <col min="1839" max="1839" width="1.44140625" style="96"/>
    <col min="1840" max="1840" width="3.5546875" style="96" customWidth="1"/>
    <col min="1841" max="1847" width="1.44140625" style="96"/>
    <col min="1848" max="1848" width="7" style="96" customWidth="1"/>
    <col min="1849" max="1856" width="1.44140625" style="96"/>
    <col min="1857" max="1857" width="1.33203125" style="96" customWidth="1"/>
    <col min="1858" max="1864" width="0" style="96" hidden="1" customWidth="1"/>
    <col min="1865" max="2072" width="1.44140625" style="96"/>
    <col min="2073" max="2073" width="9.88671875" style="96" customWidth="1"/>
    <col min="2074" max="2076" width="1.44140625" style="96"/>
    <col min="2077" max="2077" width="7.33203125" style="96" customWidth="1"/>
    <col min="2078" max="2078" width="0" style="96" hidden="1" customWidth="1"/>
    <col min="2079" max="2087" width="1.44140625" style="96"/>
    <col min="2088" max="2088" width="3.5546875" style="96" customWidth="1"/>
    <col min="2089" max="2093" width="1.44140625" style="96"/>
    <col min="2094" max="2094" width="4.33203125" style="96" customWidth="1"/>
    <col min="2095" max="2095" width="1.44140625" style="96"/>
    <col min="2096" max="2096" width="3.5546875" style="96" customWidth="1"/>
    <col min="2097" max="2103" width="1.44140625" style="96"/>
    <col min="2104" max="2104" width="7" style="96" customWidth="1"/>
    <col min="2105" max="2112" width="1.44140625" style="96"/>
    <col min="2113" max="2113" width="1.33203125" style="96" customWidth="1"/>
    <col min="2114" max="2120" width="0" style="96" hidden="1" customWidth="1"/>
    <col min="2121" max="2328" width="1.44140625" style="96"/>
    <col min="2329" max="2329" width="9.88671875" style="96" customWidth="1"/>
    <col min="2330" max="2332" width="1.44140625" style="96"/>
    <col min="2333" max="2333" width="7.33203125" style="96" customWidth="1"/>
    <col min="2334" max="2334" width="0" style="96" hidden="1" customWidth="1"/>
    <col min="2335" max="2343" width="1.44140625" style="96"/>
    <col min="2344" max="2344" width="3.5546875" style="96" customWidth="1"/>
    <col min="2345" max="2349" width="1.44140625" style="96"/>
    <col min="2350" max="2350" width="4.33203125" style="96" customWidth="1"/>
    <col min="2351" max="2351" width="1.44140625" style="96"/>
    <col min="2352" max="2352" width="3.5546875" style="96" customWidth="1"/>
    <col min="2353" max="2359" width="1.44140625" style="96"/>
    <col min="2360" max="2360" width="7" style="96" customWidth="1"/>
    <col min="2361" max="2368" width="1.44140625" style="96"/>
    <col min="2369" max="2369" width="1.33203125" style="96" customWidth="1"/>
    <col min="2370" max="2376" width="0" style="96" hidden="1" customWidth="1"/>
    <col min="2377" max="2584" width="1.44140625" style="96"/>
    <col min="2585" max="2585" width="9.88671875" style="96" customWidth="1"/>
    <col min="2586" max="2588" width="1.44140625" style="96"/>
    <col min="2589" max="2589" width="7.33203125" style="96" customWidth="1"/>
    <col min="2590" max="2590" width="0" style="96" hidden="1" customWidth="1"/>
    <col min="2591" max="2599" width="1.44140625" style="96"/>
    <col min="2600" max="2600" width="3.5546875" style="96" customWidth="1"/>
    <col min="2601" max="2605" width="1.44140625" style="96"/>
    <col min="2606" max="2606" width="4.33203125" style="96" customWidth="1"/>
    <col min="2607" max="2607" width="1.44140625" style="96"/>
    <col min="2608" max="2608" width="3.5546875" style="96" customWidth="1"/>
    <col min="2609" max="2615" width="1.44140625" style="96"/>
    <col min="2616" max="2616" width="7" style="96" customWidth="1"/>
    <col min="2617" max="2624" width="1.44140625" style="96"/>
    <col min="2625" max="2625" width="1.33203125" style="96" customWidth="1"/>
    <col min="2626" max="2632" width="0" style="96" hidden="1" customWidth="1"/>
    <col min="2633" max="2840" width="1.44140625" style="96"/>
    <col min="2841" max="2841" width="9.88671875" style="96" customWidth="1"/>
    <col min="2842" max="2844" width="1.44140625" style="96"/>
    <col min="2845" max="2845" width="7.33203125" style="96" customWidth="1"/>
    <col min="2846" max="2846" width="0" style="96" hidden="1" customWidth="1"/>
    <col min="2847" max="2855" width="1.44140625" style="96"/>
    <col min="2856" max="2856" width="3.5546875" style="96" customWidth="1"/>
    <col min="2857" max="2861" width="1.44140625" style="96"/>
    <col min="2862" max="2862" width="4.33203125" style="96" customWidth="1"/>
    <col min="2863" max="2863" width="1.44140625" style="96"/>
    <col min="2864" max="2864" width="3.5546875" style="96" customWidth="1"/>
    <col min="2865" max="2871" width="1.44140625" style="96"/>
    <col min="2872" max="2872" width="7" style="96" customWidth="1"/>
    <col min="2873" max="2880" width="1.44140625" style="96"/>
    <col min="2881" max="2881" width="1.33203125" style="96" customWidth="1"/>
    <col min="2882" max="2888" width="0" style="96" hidden="1" customWidth="1"/>
    <col min="2889" max="3096" width="1.44140625" style="96"/>
    <col min="3097" max="3097" width="9.88671875" style="96" customWidth="1"/>
    <col min="3098" max="3100" width="1.44140625" style="96"/>
    <col min="3101" max="3101" width="7.33203125" style="96" customWidth="1"/>
    <col min="3102" max="3102" width="0" style="96" hidden="1" customWidth="1"/>
    <col min="3103" max="3111" width="1.44140625" style="96"/>
    <col min="3112" max="3112" width="3.5546875" style="96" customWidth="1"/>
    <col min="3113" max="3117" width="1.44140625" style="96"/>
    <col min="3118" max="3118" width="4.33203125" style="96" customWidth="1"/>
    <col min="3119" max="3119" width="1.44140625" style="96"/>
    <col min="3120" max="3120" width="3.5546875" style="96" customWidth="1"/>
    <col min="3121" max="3127" width="1.44140625" style="96"/>
    <col min="3128" max="3128" width="7" style="96" customWidth="1"/>
    <col min="3129" max="3136" width="1.44140625" style="96"/>
    <col min="3137" max="3137" width="1.33203125" style="96" customWidth="1"/>
    <col min="3138" max="3144" width="0" style="96" hidden="1" customWidth="1"/>
    <col min="3145" max="3352" width="1.44140625" style="96"/>
    <col min="3353" max="3353" width="9.88671875" style="96" customWidth="1"/>
    <col min="3354" max="3356" width="1.44140625" style="96"/>
    <col min="3357" max="3357" width="7.33203125" style="96" customWidth="1"/>
    <col min="3358" max="3358" width="0" style="96" hidden="1" customWidth="1"/>
    <col min="3359" max="3367" width="1.44140625" style="96"/>
    <col min="3368" max="3368" width="3.5546875" style="96" customWidth="1"/>
    <col min="3369" max="3373" width="1.44140625" style="96"/>
    <col min="3374" max="3374" width="4.33203125" style="96" customWidth="1"/>
    <col min="3375" max="3375" width="1.44140625" style="96"/>
    <col min="3376" max="3376" width="3.5546875" style="96" customWidth="1"/>
    <col min="3377" max="3383" width="1.44140625" style="96"/>
    <col min="3384" max="3384" width="7" style="96" customWidth="1"/>
    <col min="3385" max="3392" width="1.44140625" style="96"/>
    <col min="3393" max="3393" width="1.33203125" style="96" customWidth="1"/>
    <col min="3394" max="3400" width="0" style="96" hidden="1" customWidth="1"/>
    <col min="3401" max="3608" width="1.44140625" style="96"/>
    <col min="3609" max="3609" width="9.88671875" style="96" customWidth="1"/>
    <col min="3610" max="3612" width="1.44140625" style="96"/>
    <col min="3613" max="3613" width="7.33203125" style="96" customWidth="1"/>
    <col min="3614" max="3614" width="0" style="96" hidden="1" customWidth="1"/>
    <col min="3615" max="3623" width="1.44140625" style="96"/>
    <col min="3624" max="3624" width="3.5546875" style="96" customWidth="1"/>
    <col min="3625" max="3629" width="1.44140625" style="96"/>
    <col min="3630" max="3630" width="4.33203125" style="96" customWidth="1"/>
    <col min="3631" max="3631" width="1.44140625" style="96"/>
    <col min="3632" max="3632" width="3.5546875" style="96" customWidth="1"/>
    <col min="3633" max="3639" width="1.44140625" style="96"/>
    <col min="3640" max="3640" width="7" style="96" customWidth="1"/>
    <col min="3641" max="3648" width="1.44140625" style="96"/>
    <col min="3649" max="3649" width="1.33203125" style="96" customWidth="1"/>
    <col min="3650" max="3656" width="0" style="96" hidden="1" customWidth="1"/>
    <col min="3657" max="3864" width="1.44140625" style="96"/>
    <col min="3865" max="3865" width="9.88671875" style="96" customWidth="1"/>
    <col min="3866" max="3868" width="1.44140625" style="96"/>
    <col min="3869" max="3869" width="7.33203125" style="96" customWidth="1"/>
    <col min="3870" max="3870" width="0" style="96" hidden="1" customWidth="1"/>
    <col min="3871" max="3879" width="1.44140625" style="96"/>
    <col min="3880" max="3880" width="3.5546875" style="96" customWidth="1"/>
    <col min="3881" max="3885" width="1.44140625" style="96"/>
    <col min="3886" max="3886" width="4.33203125" style="96" customWidth="1"/>
    <col min="3887" max="3887" width="1.44140625" style="96"/>
    <col min="3888" max="3888" width="3.5546875" style="96" customWidth="1"/>
    <col min="3889" max="3895" width="1.44140625" style="96"/>
    <col min="3896" max="3896" width="7" style="96" customWidth="1"/>
    <col min="3897" max="3904" width="1.44140625" style="96"/>
    <col min="3905" max="3905" width="1.33203125" style="96" customWidth="1"/>
    <col min="3906" max="3912" width="0" style="96" hidden="1" customWidth="1"/>
    <col min="3913" max="4120" width="1.44140625" style="96"/>
    <col min="4121" max="4121" width="9.88671875" style="96" customWidth="1"/>
    <col min="4122" max="4124" width="1.44140625" style="96"/>
    <col min="4125" max="4125" width="7.33203125" style="96" customWidth="1"/>
    <col min="4126" max="4126" width="0" style="96" hidden="1" customWidth="1"/>
    <col min="4127" max="4135" width="1.44140625" style="96"/>
    <col min="4136" max="4136" width="3.5546875" style="96" customWidth="1"/>
    <col min="4137" max="4141" width="1.44140625" style="96"/>
    <col min="4142" max="4142" width="4.33203125" style="96" customWidth="1"/>
    <col min="4143" max="4143" width="1.44140625" style="96"/>
    <col min="4144" max="4144" width="3.5546875" style="96" customWidth="1"/>
    <col min="4145" max="4151" width="1.44140625" style="96"/>
    <col min="4152" max="4152" width="7" style="96" customWidth="1"/>
    <col min="4153" max="4160" width="1.44140625" style="96"/>
    <col min="4161" max="4161" width="1.33203125" style="96" customWidth="1"/>
    <col min="4162" max="4168" width="0" style="96" hidden="1" customWidth="1"/>
    <col min="4169" max="4376" width="1.44140625" style="96"/>
    <col min="4377" max="4377" width="9.88671875" style="96" customWidth="1"/>
    <col min="4378" max="4380" width="1.44140625" style="96"/>
    <col min="4381" max="4381" width="7.33203125" style="96" customWidth="1"/>
    <col min="4382" max="4382" width="0" style="96" hidden="1" customWidth="1"/>
    <col min="4383" max="4391" width="1.44140625" style="96"/>
    <col min="4392" max="4392" width="3.5546875" style="96" customWidth="1"/>
    <col min="4393" max="4397" width="1.44140625" style="96"/>
    <col min="4398" max="4398" width="4.33203125" style="96" customWidth="1"/>
    <col min="4399" max="4399" width="1.44140625" style="96"/>
    <col min="4400" max="4400" width="3.5546875" style="96" customWidth="1"/>
    <col min="4401" max="4407" width="1.44140625" style="96"/>
    <col min="4408" max="4408" width="7" style="96" customWidth="1"/>
    <col min="4409" max="4416" width="1.44140625" style="96"/>
    <col min="4417" max="4417" width="1.33203125" style="96" customWidth="1"/>
    <col min="4418" max="4424" width="0" style="96" hidden="1" customWidth="1"/>
    <col min="4425" max="4632" width="1.44140625" style="96"/>
    <col min="4633" max="4633" width="9.88671875" style="96" customWidth="1"/>
    <col min="4634" max="4636" width="1.44140625" style="96"/>
    <col min="4637" max="4637" width="7.33203125" style="96" customWidth="1"/>
    <col min="4638" max="4638" width="0" style="96" hidden="1" customWidth="1"/>
    <col min="4639" max="4647" width="1.44140625" style="96"/>
    <col min="4648" max="4648" width="3.5546875" style="96" customWidth="1"/>
    <col min="4649" max="4653" width="1.44140625" style="96"/>
    <col min="4654" max="4654" width="4.33203125" style="96" customWidth="1"/>
    <col min="4655" max="4655" width="1.44140625" style="96"/>
    <col min="4656" max="4656" width="3.5546875" style="96" customWidth="1"/>
    <col min="4657" max="4663" width="1.44140625" style="96"/>
    <col min="4664" max="4664" width="7" style="96" customWidth="1"/>
    <col min="4665" max="4672" width="1.44140625" style="96"/>
    <col min="4673" max="4673" width="1.33203125" style="96" customWidth="1"/>
    <col min="4674" max="4680" width="0" style="96" hidden="1" customWidth="1"/>
    <col min="4681" max="4888" width="1.44140625" style="96"/>
    <col min="4889" max="4889" width="9.88671875" style="96" customWidth="1"/>
    <col min="4890" max="4892" width="1.44140625" style="96"/>
    <col min="4893" max="4893" width="7.33203125" style="96" customWidth="1"/>
    <col min="4894" max="4894" width="0" style="96" hidden="1" customWidth="1"/>
    <col min="4895" max="4903" width="1.44140625" style="96"/>
    <col min="4904" max="4904" width="3.5546875" style="96" customWidth="1"/>
    <col min="4905" max="4909" width="1.44140625" style="96"/>
    <col min="4910" max="4910" width="4.33203125" style="96" customWidth="1"/>
    <col min="4911" max="4911" width="1.44140625" style="96"/>
    <col min="4912" max="4912" width="3.5546875" style="96" customWidth="1"/>
    <col min="4913" max="4919" width="1.44140625" style="96"/>
    <col min="4920" max="4920" width="7" style="96" customWidth="1"/>
    <col min="4921" max="4928" width="1.44140625" style="96"/>
    <col min="4929" max="4929" width="1.33203125" style="96" customWidth="1"/>
    <col min="4930" max="4936" width="0" style="96" hidden="1" customWidth="1"/>
    <col min="4937" max="5144" width="1.44140625" style="96"/>
    <col min="5145" max="5145" width="9.88671875" style="96" customWidth="1"/>
    <col min="5146" max="5148" width="1.44140625" style="96"/>
    <col min="5149" max="5149" width="7.33203125" style="96" customWidth="1"/>
    <col min="5150" max="5150" width="0" style="96" hidden="1" customWidth="1"/>
    <col min="5151" max="5159" width="1.44140625" style="96"/>
    <col min="5160" max="5160" width="3.5546875" style="96" customWidth="1"/>
    <col min="5161" max="5165" width="1.44140625" style="96"/>
    <col min="5166" max="5166" width="4.33203125" style="96" customWidth="1"/>
    <col min="5167" max="5167" width="1.44140625" style="96"/>
    <col min="5168" max="5168" width="3.5546875" style="96" customWidth="1"/>
    <col min="5169" max="5175" width="1.44140625" style="96"/>
    <col min="5176" max="5176" width="7" style="96" customWidth="1"/>
    <col min="5177" max="5184" width="1.44140625" style="96"/>
    <col min="5185" max="5185" width="1.33203125" style="96" customWidth="1"/>
    <col min="5186" max="5192" width="0" style="96" hidden="1" customWidth="1"/>
    <col min="5193" max="5400" width="1.44140625" style="96"/>
    <col min="5401" max="5401" width="9.88671875" style="96" customWidth="1"/>
    <col min="5402" max="5404" width="1.44140625" style="96"/>
    <col min="5405" max="5405" width="7.33203125" style="96" customWidth="1"/>
    <col min="5406" max="5406" width="0" style="96" hidden="1" customWidth="1"/>
    <col min="5407" max="5415" width="1.44140625" style="96"/>
    <col min="5416" max="5416" width="3.5546875" style="96" customWidth="1"/>
    <col min="5417" max="5421" width="1.44140625" style="96"/>
    <col min="5422" max="5422" width="4.33203125" style="96" customWidth="1"/>
    <col min="5423" max="5423" width="1.44140625" style="96"/>
    <col min="5424" max="5424" width="3.5546875" style="96" customWidth="1"/>
    <col min="5425" max="5431" width="1.44140625" style="96"/>
    <col min="5432" max="5432" width="7" style="96" customWidth="1"/>
    <col min="5433" max="5440" width="1.44140625" style="96"/>
    <col min="5441" max="5441" width="1.33203125" style="96" customWidth="1"/>
    <col min="5442" max="5448" width="0" style="96" hidden="1" customWidth="1"/>
    <col min="5449" max="5656" width="1.44140625" style="96"/>
    <col min="5657" max="5657" width="9.88671875" style="96" customWidth="1"/>
    <col min="5658" max="5660" width="1.44140625" style="96"/>
    <col min="5661" max="5661" width="7.33203125" style="96" customWidth="1"/>
    <col min="5662" max="5662" width="0" style="96" hidden="1" customWidth="1"/>
    <col min="5663" max="5671" width="1.44140625" style="96"/>
    <col min="5672" max="5672" width="3.5546875" style="96" customWidth="1"/>
    <col min="5673" max="5677" width="1.44140625" style="96"/>
    <col min="5678" max="5678" width="4.33203125" style="96" customWidth="1"/>
    <col min="5679" max="5679" width="1.44140625" style="96"/>
    <col min="5680" max="5680" width="3.5546875" style="96" customWidth="1"/>
    <col min="5681" max="5687" width="1.44140625" style="96"/>
    <col min="5688" max="5688" width="7" style="96" customWidth="1"/>
    <col min="5689" max="5696" width="1.44140625" style="96"/>
    <col min="5697" max="5697" width="1.33203125" style="96" customWidth="1"/>
    <col min="5698" max="5704" width="0" style="96" hidden="1" customWidth="1"/>
    <col min="5705" max="5912" width="1.44140625" style="96"/>
    <col min="5913" max="5913" width="9.88671875" style="96" customWidth="1"/>
    <col min="5914" max="5916" width="1.44140625" style="96"/>
    <col min="5917" max="5917" width="7.33203125" style="96" customWidth="1"/>
    <col min="5918" max="5918" width="0" style="96" hidden="1" customWidth="1"/>
    <col min="5919" max="5927" width="1.44140625" style="96"/>
    <col min="5928" max="5928" width="3.5546875" style="96" customWidth="1"/>
    <col min="5929" max="5933" width="1.44140625" style="96"/>
    <col min="5934" max="5934" width="4.33203125" style="96" customWidth="1"/>
    <col min="5935" max="5935" width="1.44140625" style="96"/>
    <col min="5936" max="5936" width="3.5546875" style="96" customWidth="1"/>
    <col min="5937" max="5943" width="1.44140625" style="96"/>
    <col min="5944" max="5944" width="7" style="96" customWidth="1"/>
    <col min="5945" max="5952" width="1.44140625" style="96"/>
    <col min="5953" max="5953" width="1.33203125" style="96" customWidth="1"/>
    <col min="5954" max="5960" width="0" style="96" hidden="1" customWidth="1"/>
    <col min="5961" max="6168" width="1.44140625" style="96"/>
    <col min="6169" max="6169" width="9.88671875" style="96" customWidth="1"/>
    <col min="6170" max="6172" width="1.44140625" style="96"/>
    <col min="6173" max="6173" width="7.33203125" style="96" customWidth="1"/>
    <col min="6174" max="6174" width="0" style="96" hidden="1" customWidth="1"/>
    <col min="6175" max="6183" width="1.44140625" style="96"/>
    <col min="6184" max="6184" width="3.5546875" style="96" customWidth="1"/>
    <col min="6185" max="6189" width="1.44140625" style="96"/>
    <col min="6190" max="6190" width="4.33203125" style="96" customWidth="1"/>
    <col min="6191" max="6191" width="1.44140625" style="96"/>
    <col min="6192" max="6192" width="3.5546875" style="96" customWidth="1"/>
    <col min="6193" max="6199" width="1.44140625" style="96"/>
    <col min="6200" max="6200" width="7" style="96" customWidth="1"/>
    <col min="6201" max="6208" width="1.44140625" style="96"/>
    <col min="6209" max="6209" width="1.33203125" style="96" customWidth="1"/>
    <col min="6210" max="6216" width="0" style="96" hidden="1" customWidth="1"/>
    <col min="6217" max="6424" width="1.44140625" style="96"/>
    <col min="6425" max="6425" width="9.88671875" style="96" customWidth="1"/>
    <col min="6426" max="6428" width="1.44140625" style="96"/>
    <col min="6429" max="6429" width="7.33203125" style="96" customWidth="1"/>
    <col min="6430" max="6430" width="0" style="96" hidden="1" customWidth="1"/>
    <col min="6431" max="6439" width="1.44140625" style="96"/>
    <col min="6440" max="6440" width="3.5546875" style="96" customWidth="1"/>
    <col min="6441" max="6445" width="1.44140625" style="96"/>
    <col min="6446" max="6446" width="4.33203125" style="96" customWidth="1"/>
    <col min="6447" max="6447" width="1.44140625" style="96"/>
    <col min="6448" max="6448" width="3.5546875" style="96" customWidth="1"/>
    <col min="6449" max="6455" width="1.44140625" style="96"/>
    <col min="6456" max="6456" width="7" style="96" customWidth="1"/>
    <col min="6457" max="6464" width="1.44140625" style="96"/>
    <col min="6465" max="6465" width="1.33203125" style="96" customWidth="1"/>
    <col min="6466" max="6472" width="0" style="96" hidden="1" customWidth="1"/>
    <col min="6473" max="6680" width="1.44140625" style="96"/>
    <col min="6681" max="6681" width="9.88671875" style="96" customWidth="1"/>
    <col min="6682" max="6684" width="1.44140625" style="96"/>
    <col min="6685" max="6685" width="7.33203125" style="96" customWidth="1"/>
    <col min="6686" max="6686" width="0" style="96" hidden="1" customWidth="1"/>
    <col min="6687" max="6695" width="1.44140625" style="96"/>
    <col min="6696" max="6696" width="3.5546875" style="96" customWidth="1"/>
    <col min="6697" max="6701" width="1.44140625" style="96"/>
    <col min="6702" max="6702" width="4.33203125" style="96" customWidth="1"/>
    <col min="6703" max="6703" width="1.44140625" style="96"/>
    <col min="6704" max="6704" width="3.5546875" style="96" customWidth="1"/>
    <col min="6705" max="6711" width="1.44140625" style="96"/>
    <col min="6712" max="6712" width="7" style="96" customWidth="1"/>
    <col min="6713" max="6720" width="1.44140625" style="96"/>
    <col min="6721" max="6721" width="1.33203125" style="96" customWidth="1"/>
    <col min="6722" max="6728" width="0" style="96" hidden="1" customWidth="1"/>
    <col min="6729" max="6936" width="1.44140625" style="96"/>
    <col min="6937" max="6937" width="9.88671875" style="96" customWidth="1"/>
    <col min="6938" max="6940" width="1.44140625" style="96"/>
    <col min="6941" max="6941" width="7.33203125" style="96" customWidth="1"/>
    <col min="6942" max="6942" width="0" style="96" hidden="1" customWidth="1"/>
    <col min="6943" max="6951" width="1.44140625" style="96"/>
    <col min="6952" max="6952" width="3.5546875" style="96" customWidth="1"/>
    <col min="6953" max="6957" width="1.44140625" style="96"/>
    <col min="6958" max="6958" width="4.33203125" style="96" customWidth="1"/>
    <col min="6959" max="6959" width="1.44140625" style="96"/>
    <col min="6960" max="6960" width="3.5546875" style="96" customWidth="1"/>
    <col min="6961" max="6967" width="1.44140625" style="96"/>
    <col min="6968" max="6968" width="7" style="96" customWidth="1"/>
    <col min="6969" max="6976" width="1.44140625" style="96"/>
    <col min="6977" max="6977" width="1.33203125" style="96" customWidth="1"/>
    <col min="6978" max="6984" width="0" style="96" hidden="1" customWidth="1"/>
    <col min="6985" max="7192" width="1.44140625" style="96"/>
    <col min="7193" max="7193" width="9.88671875" style="96" customWidth="1"/>
    <col min="7194" max="7196" width="1.44140625" style="96"/>
    <col min="7197" max="7197" width="7.33203125" style="96" customWidth="1"/>
    <col min="7198" max="7198" width="0" style="96" hidden="1" customWidth="1"/>
    <col min="7199" max="7207" width="1.44140625" style="96"/>
    <col min="7208" max="7208" width="3.5546875" style="96" customWidth="1"/>
    <col min="7209" max="7213" width="1.44140625" style="96"/>
    <col min="7214" max="7214" width="4.33203125" style="96" customWidth="1"/>
    <col min="7215" max="7215" width="1.44140625" style="96"/>
    <col min="7216" max="7216" width="3.5546875" style="96" customWidth="1"/>
    <col min="7217" max="7223" width="1.44140625" style="96"/>
    <col min="7224" max="7224" width="7" style="96" customWidth="1"/>
    <col min="7225" max="7232" width="1.44140625" style="96"/>
    <col min="7233" max="7233" width="1.33203125" style="96" customWidth="1"/>
    <col min="7234" max="7240" width="0" style="96" hidden="1" customWidth="1"/>
    <col min="7241" max="7448" width="1.44140625" style="96"/>
    <col min="7449" max="7449" width="9.88671875" style="96" customWidth="1"/>
    <col min="7450" max="7452" width="1.44140625" style="96"/>
    <col min="7453" max="7453" width="7.33203125" style="96" customWidth="1"/>
    <col min="7454" max="7454" width="0" style="96" hidden="1" customWidth="1"/>
    <col min="7455" max="7463" width="1.44140625" style="96"/>
    <col min="7464" max="7464" width="3.5546875" style="96" customWidth="1"/>
    <col min="7465" max="7469" width="1.44140625" style="96"/>
    <col min="7470" max="7470" width="4.33203125" style="96" customWidth="1"/>
    <col min="7471" max="7471" width="1.44140625" style="96"/>
    <col min="7472" max="7472" width="3.5546875" style="96" customWidth="1"/>
    <col min="7473" max="7479" width="1.44140625" style="96"/>
    <col min="7480" max="7480" width="7" style="96" customWidth="1"/>
    <col min="7481" max="7488" width="1.44140625" style="96"/>
    <col min="7489" max="7489" width="1.33203125" style="96" customWidth="1"/>
    <col min="7490" max="7496" width="0" style="96" hidden="1" customWidth="1"/>
    <col min="7497" max="7704" width="1.44140625" style="96"/>
    <col min="7705" max="7705" width="9.88671875" style="96" customWidth="1"/>
    <col min="7706" max="7708" width="1.44140625" style="96"/>
    <col min="7709" max="7709" width="7.33203125" style="96" customWidth="1"/>
    <col min="7710" max="7710" width="0" style="96" hidden="1" customWidth="1"/>
    <col min="7711" max="7719" width="1.44140625" style="96"/>
    <col min="7720" max="7720" width="3.5546875" style="96" customWidth="1"/>
    <col min="7721" max="7725" width="1.44140625" style="96"/>
    <col min="7726" max="7726" width="4.33203125" style="96" customWidth="1"/>
    <col min="7727" max="7727" width="1.44140625" style="96"/>
    <col min="7728" max="7728" width="3.5546875" style="96" customWidth="1"/>
    <col min="7729" max="7735" width="1.44140625" style="96"/>
    <col min="7736" max="7736" width="7" style="96" customWidth="1"/>
    <col min="7737" max="7744" width="1.44140625" style="96"/>
    <col min="7745" max="7745" width="1.33203125" style="96" customWidth="1"/>
    <col min="7746" max="7752" width="0" style="96" hidden="1" customWidth="1"/>
    <col min="7753" max="7960" width="1.44140625" style="96"/>
    <col min="7961" max="7961" width="9.88671875" style="96" customWidth="1"/>
    <col min="7962" max="7964" width="1.44140625" style="96"/>
    <col min="7965" max="7965" width="7.33203125" style="96" customWidth="1"/>
    <col min="7966" max="7966" width="0" style="96" hidden="1" customWidth="1"/>
    <col min="7967" max="7975" width="1.44140625" style="96"/>
    <col min="7976" max="7976" width="3.5546875" style="96" customWidth="1"/>
    <col min="7977" max="7981" width="1.44140625" style="96"/>
    <col min="7982" max="7982" width="4.33203125" style="96" customWidth="1"/>
    <col min="7983" max="7983" width="1.44140625" style="96"/>
    <col min="7984" max="7984" width="3.5546875" style="96" customWidth="1"/>
    <col min="7985" max="7991" width="1.44140625" style="96"/>
    <col min="7992" max="7992" width="7" style="96" customWidth="1"/>
    <col min="7993" max="8000" width="1.44140625" style="96"/>
    <col min="8001" max="8001" width="1.33203125" style="96" customWidth="1"/>
    <col min="8002" max="8008" width="0" style="96" hidden="1" customWidth="1"/>
    <col min="8009" max="8216" width="1.44140625" style="96"/>
    <col min="8217" max="8217" width="9.88671875" style="96" customWidth="1"/>
    <col min="8218" max="8220" width="1.44140625" style="96"/>
    <col min="8221" max="8221" width="7.33203125" style="96" customWidth="1"/>
    <col min="8222" max="8222" width="0" style="96" hidden="1" customWidth="1"/>
    <col min="8223" max="8231" width="1.44140625" style="96"/>
    <col min="8232" max="8232" width="3.5546875" style="96" customWidth="1"/>
    <col min="8233" max="8237" width="1.44140625" style="96"/>
    <col min="8238" max="8238" width="4.33203125" style="96" customWidth="1"/>
    <col min="8239" max="8239" width="1.44140625" style="96"/>
    <col min="8240" max="8240" width="3.5546875" style="96" customWidth="1"/>
    <col min="8241" max="8247" width="1.44140625" style="96"/>
    <col min="8248" max="8248" width="7" style="96" customWidth="1"/>
    <col min="8249" max="8256" width="1.44140625" style="96"/>
    <col min="8257" max="8257" width="1.33203125" style="96" customWidth="1"/>
    <col min="8258" max="8264" width="0" style="96" hidden="1" customWidth="1"/>
    <col min="8265" max="8472" width="1.44140625" style="96"/>
    <col min="8473" max="8473" width="9.88671875" style="96" customWidth="1"/>
    <col min="8474" max="8476" width="1.44140625" style="96"/>
    <col min="8477" max="8477" width="7.33203125" style="96" customWidth="1"/>
    <col min="8478" max="8478" width="0" style="96" hidden="1" customWidth="1"/>
    <col min="8479" max="8487" width="1.44140625" style="96"/>
    <col min="8488" max="8488" width="3.5546875" style="96" customWidth="1"/>
    <col min="8489" max="8493" width="1.44140625" style="96"/>
    <col min="8494" max="8494" width="4.33203125" style="96" customWidth="1"/>
    <col min="8495" max="8495" width="1.44140625" style="96"/>
    <col min="8496" max="8496" width="3.5546875" style="96" customWidth="1"/>
    <col min="8497" max="8503" width="1.44140625" style="96"/>
    <col min="8504" max="8504" width="7" style="96" customWidth="1"/>
    <col min="8505" max="8512" width="1.44140625" style="96"/>
    <col min="8513" max="8513" width="1.33203125" style="96" customWidth="1"/>
    <col min="8514" max="8520" width="0" style="96" hidden="1" customWidth="1"/>
    <col min="8521" max="8728" width="1.44140625" style="96"/>
    <col min="8729" max="8729" width="9.88671875" style="96" customWidth="1"/>
    <col min="8730" max="8732" width="1.44140625" style="96"/>
    <col min="8733" max="8733" width="7.33203125" style="96" customWidth="1"/>
    <col min="8734" max="8734" width="0" style="96" hidden="1" customWidth="1"/>
    <col min="8735" max="8743" width="1.44140625" style="96"/>
    <col min="8744" max="8744" width="3.5546875" style="96" customWidth="1"/>
    <col min="8745" max="8749" width="1.44140625" style="96"/>
    <col min="8750" max="8750" width="4.33203125" style="96" customWidth="1"/>
    <col min="8751" max="8751" width="1.44140625" style="96"/>
    <col min="8752" max="8752" width="3.5546875" style="96" customWidth="1"/>
    <col min="8753" max="8759" width="1.44140625" style="96"/>
    <col min="8760" max="8760" width="7" style="96" customWidth="1"/>
    <col min="8761" max="8768" width="1.44140625" style="96"/>
    <col min="8769" max="8769" width="1.33203125" style="96" customWidth="1"/>
    <col min="8770" max="8776" width="0" style="96" hidden="1" customWidth="1"/>
    <col min="8777" max="8984" width="1.44140625" style="96"/>
    <col min="8985" max="8985" width="9.88671875" style="96" customWidth="1"/>
    <col min="8986" max="8988" width="1.44140625" style="96"/>
    <col min="8989" max="8989" width="7.33203125" style="96" customWidth="1"/>
    <col min="8990" max="8990" width="0" style="96" hidden="1" customWidth="1"/>
    <col min="8991" max="8999" width="1.44140625" style="96"/>
    <col min="9000" max="9000" width="3.5546875" style="96" customWidth="1"/>
    <col min="9001" max="9005" width="1.44140625" style="96"/>
    <col min="9006" max="9006" width="4.33203125" style="96" customWidth="1"/>
    <col min="9007" max="9007" width="1.44140625" style="96"/>
    <col min="9008" max="9008" width="3.5546875" style="96" customWidth="1"/>
    <col min="9009" max="9015" width="1.44140625" style="96"/>
    <col min="9016" max="9016" width="7" style="96" customWidth="1"/>
    <col min="9017" max="9024" width="1.44140625" style="96"/>
    <col min="9025" max="9025" width="1.33203125" style="96" customWidth="1"/>
    <col min="9026" max="9032" width="0" style="96" hidden="1" customWidth="1"/>
    <col min="9033" max="9240" width="1.44140625" style="96"/>
    <col min="9241" max="9241" width="9.88671875" style="96" customWidth="1"/>
    <col min="9242" max="9244" width="1.44140625" style="96"/>
    <col min="9245" max="9245" width="7.33203125" style="96" customWidth="1"/>
    <col min="9246" max="9246" width="0" style="96" hidden="1" customWidth="1"/>
    <col min="9247" max="9255" width="1.44140625" style="96"/>
    <col min="9256" max="9256" width="3.5546875" style="96" customWidth="1"/>
    <col min="9257" max="9261" width="1.44140625" style="96"/>
    <col min="9262" max="9262" width="4.33203125" style="96" customWidth="1"/>
    <col min="9263" max="9263" width="1.44140625" style="96"/>
    <col min="9264" max="9264" width="3.5546875" style="96" customWidth="1"/>
    <col min="9265" max="9271" width="1.44140625" style="96"/>
    <col min="9272" max="9272" width="7" style="96" customWidth="1"/>
    <col min="9273" max="9280" width="1.44140625" style="96"/>
    <col min="9281" max="9281" width="1.33203125" style="96" customWidth="1"/>
    <col min="9282" max="9288" width="0" style="96" hidden="1" customWidth="1"/>
    <col min="9289" max="9496" width="1.44140625" style="96"/>
    <col min="9497" max="9497" width="9.88671875" style="96" customWidth="1"/>
    <col min="9498" max="9500" width="1.44140625" style="96"/>
    <col min="9501" max="9501" width="7.33203125" style="96" customWidth="1"/>
    <col min="9502" max="9502" width="0" style="96" hidden="1" customWidth="1"/>
    <col min="9503" max="9511" width="1.44140625" style="96"/>
    <col min="9512" max="9512" width="3.5546875" style="96" customWidth="1"/>
    <col min="9513" max="9517" width="1.44140625" style="96"/>
    <col min="9518" max="9518" width="4.33203125" style="96" customWidth="1"/>
    <col min="9519" max="9519" width="1.44140625" style="96"/>
    <col min="9520" max="9520" width="3.5546875" style="96" customWidth="1"/>
    <col min="9521" max="9527" width="1.44140625" style="96"/>
    <col min="9528" max="9528" width="7" style="96" customWidth="1"/>
    <col min="9529" max="9536" width="1.44140625" style="96"/>
    <col min="9537" max="9537" width="1.33203125" style="96" customWidth="1"/>
    <col min="9538" max="9544" width="0" style="96" hidden="1" customWidth="1"/>
    <col min="9545" max="9752" width="1.44140625" style="96"/>
    <col min="9753" max="9753" width="9.88671875" style="96" customWidth="1"/>
    <col min="9754" max="9756" width="1.44140625" style="96"/>
    <col min="9757" max="9757" width="7.33203125" style="96" customWidth="1"/>
    <col min="9758" max="9758" width="0" style="96" hidden="1" customWidth="1"/>
    <col min="9759" max="9767" width="1.44140625" style="96"/>
    <col min="9768" max="9768" width="3.5546875" style="96" customWidth="1"/>
    <col min="9769" max="9773" width="1.44140625" style="96"/>
    <col min="9774" max="9774" width="4.33203125" style="96" customWidth="1"/>
    <col min="9775" max="9775" width="1.44140625" style="96"/>
    <col min="9776" max="9776" width="3.5546875" style="96" customWidth="1"/>
    <col min="9777" max="9783" width="1.44140625" style="96"/>
    <col min="9784" max="9784" width="7" style="96" customWidth="1"/>
    <col min="9785" max="9792" width="1.44140625" style="96"/>
    <col min="9793" max="9793" width="1.33203125" style="96" customWidth="1"/>
    <col min="9794" max="9800" width="0" style="96" hidden="1" customWidth="1"/>
    <col min="9801" max="10008" width="1.44140625" style="96"/>
    <col min="10009" max="10009" width="9.88671875" style="96" customWidth="1"/>
    <col min="10010" max="10012" width="1.44140625" style="96"/>
    <col min="10013" max="10013" width="7.33203125" style="96" customWidth="1"/>
    <col min="10014" max="10014" width="0" style="96" hidden="1" customWidth="1"/>
    <col min="10015" max="10023" width="1.44140625" style="96"/>
    <col min="10024" max="10024" width="3.5546875" style="96" customWidth="1"/>
    <col min="10025" max="10029" width="1.44140625" style="96"/>
    <col min="10030" max="10030" width="4.33203125" style="96" customWidth="1"/>
    <col min="10031" max="10031" width="1.44140625" style="96"/>
    <col min="10032" max="10032" width="3.5546875" style="96" customWidth="1"/>
    <col min="10033" max="10039" width="1.44140625" style="96"/>
    <col min="10040" max="10040" width="7" style="96" customWidth="1"/>
    <col min="10041" max="10048" width="1.44140625" style="96"/>
    <col min="10049" max="10049" width="1.33203125" style="96" customWidth="1"/>
    <col min="10050" max="10056" width="0" style="96" hidden="1" customWidth="1"/>
    <col min="10057" max="10264" width="1.44140625" style="96"/>
    <col min="10265" max="10265" width="9.88671875" style="96" customWidth="1"/>
    <col min="10266" max="10268" width="1.44140625" style="96"/>
    <col min="10269" max="10269" width="7.33203125" style="96" customWidth="1"/>
    <col min="10270" max="10270" width="0" style="96" hidden="1" customWidth="1"/>
    <col min="10271" max="10279" width="1.44140625" style="96"/>
    <col min="10280" max="10280" width="3.5546875" style="96" customWidth="1"/>
    <col min="10281" max="10285" width="1.44140625" style="96"/>
    <col min="10286" max="10286" width="4.33203125" style="96" customWidth="1"/>
    <col min="10287" max="10287" width="1.44140625" style="96"/>
    <col min="10288" max="10288" width="3.5546875" style="96" customWidth="1"/>
    <col min="10289" max="10295" width="1.44140625" style="96"/>
    <col min="10296" max="10296" width="7" style="96" customWidth="1"/>
    <col min="10297" max="10304" width="1.44140625" style="96"/>
    <col min="10305" max="10305" width="1.33203125" style="96" customWidth="1"/>
    <col min="10306" max="10312" width="0" style="96" hidden="1" customWidth="1"/>
    <col min="10313" max="10520" width="1.44140625" style="96"/>
    <col min="10521" max="10521" width="9.88671875" style="96" customWidth="1"/>
    <col min="10522" max="10524" width="1.44140625" style="96"/>
    <col min="10525" max="10525" width="7.33203125" style="96" customWidth="1"/>
    <col min="10526" max="10526" width="0" style="96" hidden="1" customWidth="1"/>
    <col min="10527" max="10535" width="1.44140625" style="96"/>
    <col min="10536" max="10536" width="3.5546875" style="96" customWidth="1"/>
    <col min="10537" max="10541" width="1.44140625" style="96"/>
    <col min="10542" max="10542" width="4.33203125" style="96" customWidth="1"/>
    <col min="10543" max="10543" width="1.44140625" style="96"/>
    <col min="10544" max="10544" width="3.5546875" style="96" customWidth="1"/>
    <col min="10545" max="10551" width="1.44140625" style="96"/>
    <col min="10552" max="10552" width="7" style="96" customWidth="1"/>
    <col min="10553" max="10560" width="1.44140625" style="96"/>
    <col min="10561" max="10561" width="1.33203125" style="96" customWidth="1"/>
    <col min="10562" max="10568" width="0" style="96" hidden="1" customWidth="1"/>
    <col min="10569" max="10776" width="1.44140625" style="96"/>
    <col min="10777" max="10777" width="9.88671875" style="96" customWidth="1"/>
    <col min="10778" max="10780" width="1.44140625" style="96"/>
    <col min="10781" max="10781" width="7.33203125" style="96" customWidth="1"/>
    <col min="10782" max="10782" width="0" style="96" hidden="1" customWidth="1"/>
    <col min="10783" max="10791" width="1.44140625" style="96"/>
    <col min="10792" max="10792" width="3.5546875" style="96" customWidth="1"/>
    <col min="10793" max="10797" width="1.44140625" style="96"/>
    <col min="10798" max="10798" width="4.33203125" style="96" customWidth="1"/>
    <col min="10799" max="10799" width="1.44140625" style="96"/>
    <col min="10800" max="10800" width="3.5546875" style="96" customWidth="1"/>
    <col min="10801" max="10807" width="1.44140625" style="96"/>
    <col min="10808" max="10808" width="7" style="96" customWidth="1"/>
    <col min="10809" max="10816" width="1.44140625" style="96"/>
    <col min="10817" max="10817" width="1.33203125" style="96" customWidth="1"/>
    <col min="10818" max="10824" width="0" style="96" hidden="1" customWidth="1"/>
    <col min="10825" max="11032" width="1.44140625" style="96"/>
    <col min="11033" max="11033" width="9.88671875" style="96" customWidth="1"/>
    <col min="11034" max="11036" width="1.44140625" style="96"/>
    <col min="11037" max="11037" width="7.33203125" style="96" customWidth="1"/>
    <col min="11038" max="11038" width="0" style="96" hidden="1" customWidth="1"/>
    <col min="11039" max="11047" width="1.44140625" style="96"/>
    <col min="11048" max="11048" width="3.5546875" style="96" customWidth="1"/>
    <col min="11049" max="11053" width="1.44140625" style="96"/>
    <col min="11054" max="11054" width="4.33203125" style="96" customWidth="1"/>
    <col min="11055" max="11055" width="1.44140625" style="96"/>
    <col min="11056" max="11056" width="3.5546875" style="96" customWidth="1"/>
    <col min="11057" max="11063" width="1.44140625" style="96"/>
    <col min="11064" max="11064" width="7" style="96" customWidth="1"/>
    <col min="11065" max="11072" width="1.44140625" style="96"/>
    <col min="11073" max="11073" width="1.33203125" style="96" customWidth="1"/>
    <col min="11074" max="11080" width="0" style="96" hidden="1" customWidth="1"/>
    <col min="11081" max="11288" width="1.44140625" style="96"/>
    <col min="11289" max="11289" width="9.88671875" style="96" customWidth="1"/>
    <col min="11290" max="11292" width="1.44140625" style="96"/>
    <col min="11293" max="11293" width="7.33203125" style="96" customWidth="1"/>
    <col min="11294" max="11294" width="0" style="96" hidden="1" customWidth="1"/>
    <col min="11295" max="11303" width="1.44140625" style="96"/>
    <col min="11304" max="11304" width="3.5546875" style="96" customWidth="1"/>
    <col min="11305" max="11309" width="1.44140625" style="96"/>
    <col min="11310" max="11310" width="4.33203125" style="96" customWidth="1"/>
    <col min="11311" max="11311" width="1.44140625" style="96"/>
    <col min="11312" max="11312" width="3.5546875" style="96" customWidth="1"/>
    <col min="11313" max="11319" width="1.44140625" style="96"/>
    <col min="11320" max="11320" width="7" style="96" customWidth="1"/>
    <col min="11321" max="11328" width="1.44140625" style="96"/>
    <col min="11329" max="11329" width="1.33203125" style="96" customWidth="1"/>
    <col min="11330" max="11336" width="0" style="96" hidden="1" customWidth="1"/>
    <col min="11337" max="11544" width="1.44140625" style="96"/>
    <col min="11545" max="11545" width="9.88671875" style="96" customWidth="1"/>
    <col min="11546" max="11548" width="1.44140625" style="96"/>
    <col min="11549" max="11549" width="7.33203125" style="96" customWidth="1"/>
    <col min="11550" max="11550" width="0" style="96" hidden="1" customWidth="1"/>
    <col min="11551" max="11559" width="1.44140625" style="96"/>
    <col min="11560" max="11560" width="3.5546875" style="96" customWidth="1"/>
    <col min="11561" max="11565" width="1.44140625" style="96"/>
    <col min="11566" max="11566" width="4.33203125" style="96" customWidth="1"/>
    <col min="11567" max="11567" width="1.44140625" style="96"/>
    <col min="11568" max="11568" width="3.5546875" style="96" customWidth="1"/>
    <col min="11569" max="11575" width="1.44140625" style="96"/>
    <col min="11576" max="11576" width="7" style="96" customWidth="1"/>
    <col min="11577" max="11584" width="1.44140625" style="96"/>
    <col min="11585" max="11585" width="1.33203125" style="96" customWidth="1"/>
    <col min="11586" max="11592" width="0" style="96" hidden="1" customWidth="1"/>
    <col min="11593" max="11800" width="1.44140625" style="96"/>
    <col min="11801" max="11801" width="9.88671875" style="96" customWidth="1"/>
    <col min="11802" max="11804" width="1.44140625" style="96"/>
    <col min="11805" max="11805" width="7.33203125" style="96" customWidth="1"/>
    <col min="11806" max="11806" width="0" style="96" hidden="1" customWidth="1"/>
    <col min="11807" max="11815" width="1.44140625" style="96"/>
    <col min="11816" max="11816" width="3.5546875" style="96" customWidth="1"/>
    <col min="11817" max="11821" width="1.44140625" style="96"/>
    <col min="11822" max="11822" width="4.33203125" style="96" customWidth="1"/>
    <col min="11823" max="11823" width="1.44140625" style="96"/>
    <col min="11824" max="11824" width="3.5546875" style="96" customWidth="1"/>
    <col min="11825" max="11831" width="1.44140625" style="96"/>
    <col min="11832" max="11832" width="7" style="96" customWidth="1"/>
    <col min="11833" max="11840" width="1.44140625" style="96"/>
    <col min="11841" max="11841" width="1.33203125" style="96" customWidth="1"/>
    <col min="11842" max="11848" width="0" style="96" hidden="1" customWidth="1"/>
    <col min="11849" max="12056" width="1.44140625" style="96"/>
    <col min="12057" max="12057" width="9.88671875" style="96" customWidth="1"/>
    <col min="12058" max="12060" width="1.44140625" style="96"/>
    <col min="12061" max="12061" width="7.33203125" style="96" customWidth="1"/>
    <col min="12062" max="12062" width="0" style="96" hidden="1" customWidth="1"/>
    <col min="12063" max="12071" width="1.44140625" style="96"/>
    <col min="12072" max="12072" width="3.5546875" style="96" customWidth="1"/>
    <col min="12073" max="12077" width="1.44140625" style="96"/>
    <col min="12078" max="12078" width="4.33203125" style="96" customWidth="1"/>
    <col min="12079" max="12079" width="1.44140625" style="96"/>
    <col min="12080" max="12080" width="3.5546875" style="96" customWidth="1"/>
    <col min="12081" max="12087" width="1.44140625" style="96"/>
    <col min="12088" max="12088" width="7" style="96" customWidth="1"/>
    <col min="12089" max="12096" width="1.44140625" style="96"/>
    <col min="12097" max="12097" width="1.33203125" style="96" customWidth="1"/>
    <col min="12098" max="12104" width="0" style="96" hidden="1" customWidth="1"/>
    <col min="12105" max="12312" width="1.44140625" style="96"/>
    <col min="12313" max="12313" width="9.88671875" style="96" customWidth="1"/>
    <col min="12314" max="12316" width="1.44140625" style="96"/>
    <col min="12317" max="12317" width="7.33203125" style="96" customWidth="1"/>
    <col min="12318" max="12318" width="0" style="96" hidden="1" customWidth="1"/>
    <col min="12319" max="12327" width="1.44140625" style="96"/>
    <col min="12328" max="12328" width="3.5546875" style="96" customWidth="1"/>
    <col min="12329" max="12333" width="1.44140625" style="96"/>
    <col min="12334" max="12334" width="4.33203125" style="96" customWidth="1"/>
    <col min="12335" max="12335" width="1.44140625" style="96"/>
    <col min="12336" max="12336" width="3.5546875" style="96" customWidth="1"/>
    <col min="12337" max="12343" width="1.44140625" style="96"/>
    <col min="12344" max="12344" width="7" style="96" customWidth="1"/>
    <col min="12345" max="12352" width="1.44140625" style="96"/>
    <col min="12353" max="12353" width="1.33203125" style="96" customWidth="1"/>
    <col min="12354" max="12360" width="0" style="96" hidden="1" customWidth="1"/>
    <col min="12361" max="12568" width="1.44140625" style="96"/>
    <col min="12569" max="12569" width="9.88671875" style="96" customWidth="1"/>
    <col min="12570" max="12572" width="1.44140625" style="96"/>
    <col min="12573" max="12573" width="7.33203125" style="96" customWidth="1"/>
    <col min="12574" max="12574" width="0" style="96" hidden="1" customWidth="1"/>
    <col min="12575" max="12583" width="1.44140625" style="96"/>
    <col min="12584" max="12584" width="3.5546875" style="96" customWidth="1"/>
    <col min="12585" max="12589" width="1.44140625" style="96"/>
    <col min="12590" max="12590" width="4.33203125" style="96" customWidth="1"/>
    <col min="12591" max="12591" width="1.44140625" style="96"/>
    <col min="12592" max="12592" width="3.5546875" style="96" customWidth="1"/>
    <col min="12593" max="12599" width="1.44140625" style="96"/>
    <col min="12600" max="12600" width="7" style="96" customWidth="1"/>
    <col min="12601" max="12608" width="1.44140625" style="96"/>
    <col min="12609" max="12609" width="1.33203125" style="96" customWidth="1"/>
    <col min="12610" max="12616" width="0" style="96" hidden="1" customWidth="1"/>
    <col min="12617" max="12824" width="1.44140625" style="96"/>
    <col min="12825" max="12825" width="9.88671875" style="96" customWidth="1"/>
    <col min="12826" max="12828" width="1.44140625" style="96"/>
    <col min="12829" max="12829" width="7.33203125" style="96" customWidth="1"/>
    <col min="12830" max="12830" width="0" style="96" hidden="1" customWidth="1"/>
    <col min="12831" max="12839" width="1.44140625" style="96"/>
    <col min="12840" max="12840" width="3.5546875" style="96" customWidth="1"/>
    <col min="12841" max="12845" width="1.44140625" style="96"/>
    <col min="12846" max="12846" width="4.33203125" style="96" customWidth="1"/>
    <col min="12847" max="12847" width="1.44140625" style="96"/>
    <col min="12848" max="12848" width="3.5546875" style="96" customWidth="1"/>
    <col min="12849" max="12855" width="1.44140625" style="96"/>
    <col min="12856" max="12856" width="7" style="96" customWidth="1"/>
    <col min="12857" max="12864" width="1.44140625" style="96"/>
    <col min="12865" max="12865" width="1.33203125" style="96" customWidth="1"/>
    <col min="12866" max="12872" width="0" style="96" hidden="1" customWidth="1"/>
    <col min="12873" max="13080" width="1.44140625" style="96"/>
    <col min="13081" max="13081" width="9.88671875" style="96" customWidth="1"/>
    <col min="13082" max="13084" width="1.44140625" style="96"/>
    <col min="13085" max="13085" width="7.33203125" style="96" customWidth="1"/>
    <col min="13086" max="13086" width="0" style="96" hidden="1" customWidth="1"/>
    <col min="13087" max="13095" width="1.44140625" style="96"/>
    <col min="13096" max="13096" width="3.5546875" style="96" customWidth="1"/>
    <col min="13097" max="13101" width="1.44140625" style="96"/>
    <col min="13102" max="13102" width="4.33203125" style="96" customWidth="1"/>
    <col min="13103" max="13103" width="1.44140625" style="96"/>
    <col min="13104" max="13104" width="3.5546875" style="96" customWidth="1"/>
    <col min="13105" max="13111" width="1.44140625" style="96"/>
    <col min="13112" max="13112" width="7" style="96" customWidth="1"/>
    <col min="13113" max="13120" width="1.44140625" style="96"/>
    <col min="13121" max="13121" width="1.33203125" style="96" customWidth="1"/>
    <col min="13122" max="13128" width="0" style="96" hidden="1" customWidth="1"/>
    <col min="13129" max="13336" width="1.44140625" style="96"/>
    <col min="13337" max="13337" width="9.88671875" style="96" customWidth="1"/>
    <col min="13338" max="13340" width="1.44140625" style="96"/>
    <col min="13341" max="13341" width="7.33203125" style="96" customWidth="1"/>
    <col min="13342" max="13342" width="0" style="96" hidden="1" customWidth="1"/>
    <col min="13343" max="13351" width="1.44140625" style="96"/>
    <col min="13352" max="13352" width="3.5546875" style="96" customWidth="1"/>
    <col min="13353" max="13357" width="1.44140625" style="96"/>
    <col min="13358" max="13358" width="4.33203125" style="96" customWidth="1"/>
    <col min="13359" max="13359" width="1.44140625" style="96"/>
    <col min="13360" max="13360" width="3.5546875" style="96" customWidth="1"/>
    <col min="13361" max="13367" width="1.44140625" style="96"/>
    <col min="13368" max="13368" width="7" style="96" customWidth="1"/>
    <col min="13369" max="13376" width="1.44140625" style="96"/>
    <col min="13377" max="13377" width="1.33203125" style="96" customWidth="1"/>
    <col min="13378" max="13384" width="0" style="96" hidden="1" customWidth="1"/>
    <col min="13385" max="13592" width="1.44140625" style="96"/>
    <col min="13593" max="13593" width="9.88671875" style="96" customWidth="1"/>
    <col min="13594" max="13596" width="1.44140625" style="96"/>
    <col min="13597" max="13597" width="7.33203125" style="96" customWidth="1"/>
    <col min="13598" max="13598" width="0" style="96" hidden="1" customWidth="1"/>
    <col min="13599" max="13607" width="1.44140625" style="96"/>
    <col min="13608" max="13608" width="3.5546875" style="96" customWidth="1"/>
    <col min="13609" max="13613" width="1.44140625" style="96"/>
    <col min="13614" max="13614" width="4.33203125" style="96" customWidth="1"/>
    <col min="13615" max="13615" width="1.44140625" style="96"/>
    <col min="13616" max="13616" width="3.5546875" style="96" customWidth="1"/>
    <col min="13617" max="13623" width="1.44140625" style="96"/>
    <col min="13624" max="13624" width="7" style="96" customWidth="1"/>
    <col min="13625" max="13632" width="1.44140625" style="96"/>
    <col min="13633" max="13633" width="1.33203125" style="96" customWidth="1"/>
    <col min="13634" max="13640" width="0" style="96" hidden="1" customWidth="1"/>
    <col min="13641" max="13848" width="1.44140625" style="96"/>
    <col min="13849" max="13849" width="9.88671875" style="96" customWidth="1"/>
    <col min="13850" max="13852" width="1.44140625" style="96"/>
    <col min="13853" max="13853" width="7.33203125" style="96" customWidth="1"/>
    <col min="13854" max="13854" width="0" style="96" hidden="1" customWidth="1"/>
    <col min="13855" max="13863" width="1.44140625" style="96"/>
    <col min="13864" max="13864" width="3.5546875" style="96" customWidth="1"/>
    <col min="13865" max="13869" width="1.44140625" style="96"/>
    <col min="13870" max="13870" width="4.33203125" style="96" customWidth="1"/>
    <col min="13871" max="13871" width="1.44140625" style="96"/>
    <col min="13872" max="13872" width="3.5546875" style="96" customWidth="1"/>
    <col min="13873" max="13879" width="1.44140625" style="96"/>
    <col min="13880" max="13880" width="7" style="96" customWidth="1"/>
    <col min="13881" max="13888" width="1.44140625" style="96"/>
    <col min="13889" max="13889" width="1.33203125" style="96" customWidth="1"/>
    <col min="13890" max="13896" width="0" style="96" hidden="1" customWidth="1"/>
    <col min="13897" max="14104" width="1.44140625" style="96"/>
    <col min="14105" max="14105" width="9.88671875" style="96" customWidth="1"/>
    <col min="14106" max="14108" width="1.44140625" style="96"/>
    <col min="14109" max="14109" width="7.33203125" style="96" customWidth="1"/>
    <col min="14110" max="14110" width="0" style="96" hidden="1" customWidth="1"/>
    <col min="14111" max="14119" width="1.44140625" style="96"/>
    <col min="14120" max="14120" width="3.5546875" style="96" customWidth="1"/>
    <col min="14121" max="14125" width="1.44140625" style="96"/>
    <col min="14126" max="14126" width="4.33203125" style="96" customWidth="1"/>
    <col min="14127" max="14127" width="1.44140625" style="96"/>
    <col min="14128" max="14128" width="3.5546875" style="96" customWidth="1"/>
    <col min="14129" max="14135" width="1.44140625" style="96"/>
    <col min="14136" max="14136" width="7" style="96" customWidth="1"/>
    <col min="14137" max="14144" width="1.44140625" style="96"/>
    <col min="14145" max="14145" width="1.33203125" style="96" customWidth="1"/>
    <col min="14146" max="14152" width="0" style="96" hidden="1" customWidth="1"/>
    <col min="14153" max="14360" width="1.44140625" style="96"/>
    <col min="14361" max="14361" width="9.88671875" style="96" customWidth="1"/>
    <col min="14362" max="14364" width="1.44140625" style="96"/>
    <col min="14365" max="14365" width="7.33203125" style="96" customWidth="1"/>
    <col min="14366" max="14366" width="0" style="96" hidden="1" customWidth="1"/>
    <col min="14367" max="14375" width="1.44140625" style="96"/>
    <col min="14376" max="14376" width="3.5546875" style="96" customWidth="1"/>
    <col min="14377" max="14381" width="1.44140625" style="96"/>
    <col min="14382" max="14382" width="4.33203125" style="96" customWidth="1"/>
    <col min="14383" max="14383" width="1.44140625" style="96"/>
    <col min="14384" max="14384" width="3.5546875" style="96" customWidth="1"/>
    <col min="14385" max="14391" width="1.44140625" style="96"/>
    <col min="14392" max="14392" width="7" style="96" customWidth="1"/>
    <col min="14393" max="14400" width="1.44140625" style="96"/>
    <col min="14401" max="14401" width="1.33203125" style="96" customWidth="1"/>
    <col min="14402" max="14408" width="0" style="96" hidden="1" customWidth="1"/>
    <col min="14409" max="14616" width="1.44140625" style="96"/>
    <col min="14617" max="14617" width="9.88671875" style="96" customWidth="1"/>
    <col min="14618" max="14620" width="1.44140625" style="96"/>
    <col min="14621" max="14621" width="7.33203125" style="96" customWidth="1"/>
    <col min="14622" max="14622" width="0" style="96" hidden="1" customWidth="1"/>
    <col min="14623" max="14631" width="1.44140625" style="96"/>
    <col min="14632" max="14632" width="3.5546875" style="96" customWidth="1"/>
    <col min="14633" max="14637" width="1.44140625" style="96"/>
    <col min="14638" max="14638" width="4.33203125" style="96" customWidth="1"/>
    <col min="14639" max="14639" width="1.44140625" style="96"/>
    <col min="14640" max="14640" width="3.5546875" style="96" customWidth="1"/>
    <col min="14641" max="14647" width="1.44140625" style="96"/>
    <col min="14648" max="14648" width="7" style="96" customWidth="1"/>
    <col min="14649" max="14656" width="1.44140625" style="96"/>
    <col min="14657" max="14657" width="1.33203125" style="96" customWidth="1"/>
    <col min="14658" max="14664" width="0" style="96" hidden="1" customWidth="1"/>
    <col min="14665" max="14872" width="1.44140625" style="96"/>
    <col min="14873" max="14873" width="9.88671875" style="96" customWidth="1"/>
    <col min="14874" max="14876" width="1.44140625" style="96"/>
    <col min="14877" max="14877" width="7.33203125" style="96" customWidth="1"/>
    <col min="14878" max="14878" width="0" style="96" hidden="1" customWidth="1"/>
    <col min="14879" max="14887" width="1.44140625" style="96"/>
    <col min="14888" max="14888" width="3.5546875" style="96" customWidth="1"/>
    <col min="14889" max="14893" width="1.44140625" style="96"/>
    <col min="14894" max="14894" width="4.33203125" style="96" customWidth="1"/>
    <col min="14895" max="14895" width="1.44140625" style="96"/>
    <col min="14896" max="14896" width="3.5546875" style="96" customWidth="1"/>
    <col min="14897" max="14903" width="1.44140625" style="96"/>
    <col min="14904" max="14904" width="7" style="96" customWidth="1"/>
    <col min="14905" max="14912" width="1.44140625" style="96"/>
    <col min="14913" max="14913" width="1.33203125" style="96" customWidth="1"/>
    <col min="14914" max="14920" width="0" style="96" hidden="1" customWidth="1"/>
    <col min="14921" max="15128" width="1.44140625" style="96"/>
    <col min="15129" max="15129" width="9.88671875" style="96" customWidth="1"/>
    <col min="15130" max="15132" width="1.44140625" style="96"/>
    <col min="15133" max="15133" width="7.33203125" style="96" customWidth="1"/>
    <col min="15134" max="15134" width="0" style="96" hidden="1" customWidth="1"/>
    <col min="15135" max="15143" width="1.44140625" style="96"/>
    <col min="15144" max="15144" width="3.5546875" style="96" customWidth="1"/>
    <col min="15145" max="15149" width="1.44140625" style="96"/>
    <col min="15150" max="15150" width="4.33203125" style="96" customWidth="1"/>
    <col min="15151" max="15151" width="1.44140625" style="96"/>
    <col min="15152" max="15152" width="3.5546875" style="96" customWidth="1"/>
    <col min="15153" max="15159" width="1.44140625" style="96"/>
    <col min="15160" max="15160" width="7" style="96" customWidth="1"/>
    <col min="15161" max="15168" width="1.44140625" style="96"/>
    <col min="15169" max="15169" width="1.33203125" style="96" customWidth="1"/>
    <col min="15170" max="15176" width="0" style="96" hidden="1" customWidth="1"/>
    <col min="15177" max="15384" width="1.44140625" style="96"/>
    <col min="15385" max="15385" width="9.88671875" style="96" customWidth="1"/>
    <col min="15386" max="15388" width="1.44140625" style="96"/>
    <col min="15389" max="15389" width="7.33203125" style="96" customWidth="1"/>
    <col min="15390" max="15390" width="0" style="96" hidden="1" customWidth="1"/>
    <col min="15391" max="15399" width="1.44140625" style="96"/>
    <col min="15400" max="15400" width="3.5546875" style="96" customWidth="1"/>
    <col min="15401" max="15405" width="1.44140625" style="96"/>
    <col min="15406" max="15406" width="4.33203125" style="96" customWidth="1"/>
    <col min="15407" max="15407" width="1.44140625" style="96"/>
    <col min="15408" max="15408" width="3.5546875" style="96" customWidth="1"/>
    <col min="15409" max="15415" width="1.44140625" style="96"/>
    <col min="15416" max="15416" width="7" style="96" customWidth="1"/>
    <col min="15417" max="15424" width="1.44140625" style="96"/>
    <col min="15425" max="15425" width="1.33203125" style="96" customWidth="1"/>
    <col min="15426" max="15432" width="0" style="96" hidden="1" customWidth="1"/>
    <col min="15433" max="15640" width="1.44140625" style="96"/>
    <col min="15641" max="15641" width="9.88671875" style="96" customWidth="1"/>
    <col min="15642" max="15644" width="1.44140625" style="96"/>
    <col min="15645" max="15645" width="7.33203125" style="96" customWidth="1"/>
    <col min="15646" max="15646" width="0" style="96" hidden="1" customWidth="1"/>
    <col min="15647" max="15655" width="1.44140625" style="96"/>
    <col min="15656" max="15656" width="3.5546875" style="96" customWidth="1"/>
    <col min="15657" max="15661" width="1.44140625" style="96"/>
    <col min="15662" max="15662" width="4.33203125" style="96" customWidth="1"/>
    <col min="15663" max="15663" width="1.44140625" style="96"/>
    <col min="15664" max="15664" width="3.5546875" style="96" customWidth="1"/>
    <col min="15665" max="15671" width="1.44140625" style="96"/>
    <col min="15672" max="15672" width="7" style="96" customWidth="1"/>
    <col min="15673" max="15680" width="1.44140625" style="96"/>
    <col min="15681" max="15681" width="1.33203125" style="96" customWidth="1"/>
    <col min="15682" max="15688" width="0" style="96" hidden="1" customWidth="1"/>
    <col min="15689" max="15896" width="1.44140625" style="96"/>
    <col min="15897" max="15897" width="9.88671875" style="96" customWidth="1"/>
    <col min="15898" max="15900" width="1.44140625" style="96"/>
    <col min="15901" max="15901" width="7.33203125" style="96" customWidth="1"/>
    <col min="15902" max="15902" width="0" style="96" hidden="1" customWidth="1"/>
    <col min="15903" max="15911" width="1.44140625" style="96"/>
    <col min="15912" max="15912" width="3.5546875" style="96" customWidth="1"/>
    <col min="15913" max="15917" width="1.44140625" style="96"/>
    <col min="15918" max="15918" width="4.33203125" style="96" customWidth="1"/>
    <col min="15919" max="15919" width="1.44140625" style="96"/>
    <col min="15920" max="15920" width="3.5546875" style="96" customWidth="1"/>
    <col min="15921" max="15927" width="1.44140625" style="96"/>
    <col min="15928" max="15928" width="7" style="96" customWidth="1"/>
    <col min="15929" max="15936" width="1.44140625" style="96"/>
    <col min="15937" max="15937" width="1.33203125" style="96" customWidth="1"/>
    <col min="15938" max="15944" width="0" style="96" hidden="1" customWidth="1"/>
    <col min="15945" max="16152" width="1.44140625" style="96"/>
    <col min="16153" max="16153" width="9.88671875" style="96" customWidth="1"/>
    <col min="16154" max="16156" width="1.44140625" style="96"/>
    <col min="16157" max="16157" width="7.33203125" style="96" customWidth="1"/>
    <col min="16158" max="16158" width="0" style="96" hidden="1" customWidth="1"/>
    <col min="16159" max="16167" width="1.44140625" style="96"/>
    <col min="16168" max="16168" width="3.5546875" style="96" customWidth="1"/>
    <col min="16169" max="16173" width="1.44140625" style="96"/>
    <col min="16174" max="16174" width="4.33203125" style="96" customWidth="1"/>
    <col min="16175" max="16175" width="1.44140625" style="96"/>
    <col min="16176" max="16176" width="3.5546875" style="96" customWidth="1"/>
    <col min="16177" max="16183" width="1.44140625" style="96"/>
    <col min="16184" max="16184" width="7" style="96" customWidth="1"/>
    <col min="16185" max="16192" width="1.44140625" style="96"/>
    <col min="16193" max="16193" width="1.33203125" style="96" customWidth="1"/>
    <col min="16194" max="16200" width="0" style="96" hidden="1" customWidth="1"/>
    <col min="16201" max="16384" width="1.44140625" style="96"/>
  </cols>
  <sheetData>
    <row r="1" spans="1:64" s="93" customFormat="1" ht="11.1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90"/>
      <c r="BI1" s="91"/>
      <c r="BJ1" s="91"/>
      <c r="BK1" s="91"/>
      <c r="BL1" s="92" t="s">
        <v>204</v>
      </c>
    </row>
    <row r="2" spans="1:64" s="95" customFormat="1" ht="13.2" customHeight="1">
      <c r="A2" s="94" t="s">
        <v>205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64" s="97" customFormat="1" ht="9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64" s="110" customFormat="1" ht="13.95" customHeight="1">
      <c r="A4" s="98" t="s">
        <v>206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0"/>
      <c r="T4" s="101" t="s">
        <v>22</v>
      </c>
      <c r="U4" s="102"/>
      <c r="V4" s="102"/>
      <c r="W4" s="103"/>
      <c r="X4" s="104" t="s">
        <v>190</v>
      </c>
      <c r="Y4" s="105"/>
      <c r="Z4" s="105"/>
      <c r="AA4" s="105"/>
      <c r="AB4" s="105"/>
      <c r="AC4" s="105"/>
      <c r="AD4" s="106"/>
      <c r="AE4" s="104" t="s">
        <v>24</v>
      </c>
      <c r="AF4" s="105"/>
      <c r="AG4" s="105"/>
      <c r="AH4" s="105"/>
      <c r="AI4" s="105"/>
      <c r="AJ4" s="105"/>
      <c r="AK4" s="105"/>
      <c r="AL4" s="105"/>
      <c r="AM4" s="105"/>
      <c r="AN4" s="106"/>
      <c r="AO4" s="107" t="s">
        <v>25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9"/>
    </row>
    <row r="5" spans="1:64" s="110" customFormat="1" ht="4.95" customHeight="1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  <c r="T5" s="114"/>
      <c r="U5" s="115"/>
      <c r="V5" s="115"/>
      <c r="W5" s="116"/>
      <c r="X5" s="117"/>
      <c r="Y5" s="118"/>
      <c r="Z5" s="118"/>
      <c r="AA5" s="118"/>
      <c r="AB5" s="118"/>
      <c r="AC5" s="118"/>
      <c r="AD5" s="119"/>
      <c r="AE5" s="117"/>
      <c r="AF5" s="118"/>
      <c r="AG5" s="118"/>
      <c r="AH5" s="118"/>
      <c r="AI5" s="118"/>
      <c r="AJ5" s="118"/>
      <c r="AK5" s="118"/>
      <c r="AL5" s="118"/>
      <c r="AM5" s="118"/>
      <c r="AN5" s="119"/>
      <c r="AO5" s="104" t="s">
        <v>207</v>
      </c>
      <c r="AP5" s="105"/>
      <c r="AQ5" s="105"/>
      <c r="AR5" s="105"/>
      <c r="AS5" s="105"/>
      <c r="AT5" s="105"/>
      <c r="AU5" s="105"/>
      <c r="AV5" s="106"/>
      <c r="AW5" s="104" t="s">
        <v>208</v>
      </c>
      <c r="AX5" s="105"/>
      <c r="AY5" s="105"/>
      <c r="AZ5" s="105"/>
      <c r="BA5" s="105"/>
      <c r="BB5" s="105"/>
      <c r="BC5" s="105"/>
      <c r="BD5" s="106"/>
      <c r="BE5" s="104" t="s">
        <v>209</v>
      </c>
      <c r="BF5" s="105"/>
      <c r="BG5" s="105"/>
      <c r="BH5" s="105"/>
      <c r="BI5" s="105"/>
      <c r="BJ5" s="105"/>
      <c r="BK5" s="105"/>
      <c r="BL5" s="106"/>
    </row>
    <row r="6" spans="1:64" s="110" customFormat="1" ht="6" customHeight="1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  <c r="T6" s="114"/>
      <c r="U6" s="115"/>
      <c r="V6" s="115"/>
      <c r="W6" s="116"/>
      <c r="X6" s="117"/>
      <c r="Y6" s="118"/>
      <c r="Z6" s="118"/>
      <c r="AA6" s="118"/>
      <c r="AB6" s="118"/>
      <c r="AC6" s="118"/>
      <c r="AD6" s="119"/>
      <c r="AE6" s="117"/>
      <c r="AF6" s="118"/>
      <c r="AG6" s="118"/>
      <c r="AH6" s="118"/>
      <c r="AI6" s="118"/>
      <c r="AJ6" s="118"/>
      <c r="AK6" s="118"/>
      <c r="AL6" s="118"/>
      <c r="AM6" s="118"/>
      <c r="AN6" s="119"/>
      <c r="AO6" s="117"/>
      <c r="AP6" s="118"/>
      <c r="AQ6" s="118"/>
      <c r="AR6" s="118"/>
      <c r="AS6" s="118"/>
      <c r="AT6" s="118"/>
      <c r="AU6" s="118"/>
      <c r="AV6" s="119"/>
      <c r="AW6" s="117"/>
      <c r="AX6" s="118"/>
      <c r="AY6" s="118"/>
      <c r="AZ6" s="118"/>
      <c r="BA6" s="118"/>
      <c r="BB6" s="118"/>
      <c r="BC6" s="118"/>
      <c r="BD6" s="119"/>
      <c r="BE6" s="117"/>
      <c r="BF6" s="118"/>
      <c r="BG6" s="118"/>
      <c r="BH6" s="118"/>
      <c r="BI6" s="118"/>
      <c r="BJ6" s="118"/>
      <c r="BK6" s="118"/>
      <c r="BL6" s="119"/>
    </row>
    <row r="7" spans="1:64" s="110" customFormat="1" ht="4.95" customHeigh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  <c r="T7" s="114"/>
      <c r="U7" s="115"/>
      <c r="V7" s="115"/>
      <c r="W7" s="116"/>
      <c r="X7" s="117"/>
      <c r="Y7" s="118"/>
      <c r="Z7" s="118"/>
      <c r="AA7" s="118"/>
      <c r="AB7" s="118"/>
      <c r="AC7" s="118"/>
      <c r="AD7" s="119"/>
      <c r="AE7" s="117"/>
      <c r="AF7" s="118"/>
      <c r="AG7" s="118"/>
      <c r="AH7" s="118"/>
      <c r="AI7" s="118"/>
      <c r="AJ7" s="118"/>
      <c r="AK7" s="118"/>
      <c r="AL7" s="118"/>
      <c r="AM7" s="118"/>
      <c r="AN7" s="119"/>
      <c r="AO7" s="117"/>
      <c r="AP7" s="118"/>
      <c r="AQ7" s="118"/>
      <c r="AR7" s="118"/>
      <c r="AS7" s="118"/>
      <c r="AT7" s="118"/>
      <c r="AU7" s="118"/>
      <c r="AV7" s="119"/>
      <c r="AW7" s="117"/>
      <c r="AX7" s="118"/>
      <c r="AY7" s="118"/>
      <c r="AZ7" s="118"/>
      <c r="BA7" s="118"/>
      <c r="BB7" s="118"/>
      <c r="BC7" s="118"/>
      <c r="BD7" s="119"/>
      <c r="BE7" s="117"/>
      <c r="BF7" s="118"/>
      <c r="BG7" s="118"/>
      <c r="BH7" s="118"/>
      <c r="BI7" s="118"/>
      <c r="BJ7" s="118"/>
      <c r="BK7" s="118"/>
      <c r="BL7" s="119"/>
    </row>
    <row r="8" spans="1:64" s="110" customFormat="1" ht="6" customHeight="1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  <c r="T8" s="114"/>
      <c r="U8" s="115"/>
      <c r="V8" s="115"/>
      <c r="W8" s="116"/>
      <c r="X8" s="117"/>
      <c r="Y8" s="118"/>
      <c r="Z8" s="118"/>
      <c r="AA8" s="118"/>
      <c r="AB8" s="118"/>
      <c r="AC8" s="118"/>
      <c r="AD8" s="119"/>
      <c r="AE8" s="117"/>
      <c r="AF8" s="118"/>
      <c r="AG8" s="118"/>
      <c r="AH8" s="118"/>
      <c r="AI8" s="118"/>
      <c r="AJ8" s="118"/>
      <c r="AK8" s="118"/>
      <c r="AL8" s="118"/>
      <c r="AM8" s="118"/>
      <c r="AN8" s="119"/>
      <c r="AO8" s="117"/>
      <c r="AP8" s="118"/>
      <c r="AQ8" s="118"/>
      <c r="AR8" s="118"/>
      <c r="AS8" s="118"/>
      <c r="AT8" s="118"/>
      <c r="AU8" s="118"/>
      <c r="AV8" s="119"/>
      <c r="AW8" s="117"/>
      <c r="AX8" s="118"/>
      <c r="AY8" s="118"/>
      <c r="AZ8" s="118"/>
      <c r="BA8" s="118"/>
      <c r="BB8" s="118"/>
      <c r="BC8" s="118"/>
      <c r="BD8" s="119"/>
      <c r="BE8" s="117"/>
      <c r="BF8" s="118"/>
      <c r="BG8" s="118"/>
      <c r="BH8" s="118"/>
      <c r="BI8" s="118"/>
      <c r="BJ8" s="118"/>
      <c r="BK8" s="118"/>
      <c r="BL8" s="119"/>
    </row>
    <row r="9" spans="1:64" s="110" customFormat="1" ht="6" customHeight="1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14"/>
      <c r="U9" s="115"/>
      <c r="V9" s="115"/>
      <c r="W9" s="116"/>
      <c r="X9" s="117"/>
      <c r="Y9" s="118"/>
      <c r="Z9" s="118"/>
      <c r="AA9" s="118"/>
      <c r="AB9" s="118"/>
      <c r="AC9" s="118"/>
      <c r="AD9" s="119"/>
      <c r="AE9" s="117"/>
      <c r="AF9" s="118"/>
      <c r="AG9" s="118"/>
      <c r="AH9" s="118"/>
      <c r="AI9" s="118"/>
      <c r="AJ9" s="118"/>
      <c r="AK9" s="118"/>
      <c r="AL9" s="118"/>
      <c r="AM9" s="118"/>
      <c r="AN9" s="119"/>
      <c r="AO9" s="117"/>
      <c r="AP9" s="118"/>
      <c r="AQ9" s="118"/>
      <c r="AR9" s="118"/>
      <c r="AS9" s="118"/>
      <c r="AT9" s="118"/>
      <c r="AU9" s="118"/>
      <c r="AV9" s="119"/>
      <c r="AW9" s="117"/>
      <c r="AX9" s="118"/>
      <c r="AY9" s="118"/>
      <c r="AZ9" s="118"/>
      <c r="BA9" s="118"/>
      <c r="BB9" s="118"/>
      <c r="BC9" s="118"/>
      <c r="BD9" s="119"/>
      <c r="BE9" s="117"/>
      <c r="BF9" s="118"/>
      <c r="BG9" s="118"/>
      <c r="BH9" s="118"/>
      <c r="BI9" s="118"/>
      <c r="BJ9" s="118"/>
      <c r="BK9" s="118"/>
      <c r="BL9" s="119"/>
    </row>
    <row r="10" spans="1:64" s="110" customFormat="1" ht="18" customHeight="1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114"/>
      <c r="U10" s="115"/>
      <c r="V10" s="115"/>
      <c r="W10" s="116"/>
      <c r="X10" s="117"/>
      <c r="Y10" s="118"/>
      <c r="Z10" s="118"/>
      <c r="AA10" s="118"/>
      <c r="AB10" s="118"/>
      <c r="AC10" s="118"/>
      <c r="AD10" s="119"/>
      <c r="AE10" s="117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9"/>
      <c r="AW10" s="117"/>
      <c r="AX10" s="118"/>
      <c r="AY10" s="118"/>
      <c r="AZ10" s="118"/>
      <c r="BA10" s="118"/>
      <c r="BB10" s="118"/>
      <c r="BC10" s="118"/>
      <c r="BD10" s="119"/>
      <c r="BE10" s="117"/>
      <c r="BF10" s="118"/>
      <c r="BG10" s="118"/>
      <c r="BH10" s="118"/>
      <c r="BI10" s="118"/>
      <c r="BJ10" s="118"/>
      <c r="BK10" s="118"/>
      <c r="BL10" s="119"/>
    </row>
    <row r="11" spans="1:64" s="110" customFormat="1" ht="13.5" customHeight="1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3"/>
      <c r="T11" s="114"/>
      <c r="U11" s="115"/>
      <c r="V11" s="115"/>
      <c r="W11" s="116"/>
      <c r="X11" s="117"/>
      <c r="Y11" s="118"/>
      <c r="Z11" s="118"/>
      <c r="AA11" s="118"/>
      <c r="AB11" s="118"/>
      <c r="AC11" s="118"/>
      <c r="AD11" s="119"/>
      <c r="AE11" s="117"/>
      <c r="AF11" s="118"/>
      <c r="AG11" s="118"/>
      <c r="AH11" s="118"/>
      <c r="AI11" s="118"/>
      <c r="AJ11" s="118"/>
      <c r="AK11" s="118"/>
      <c r="AL11" s="118"/>
      <c r="AM11" s="118"/>
      <c r="AN11" s="119"/>
      <c r="AO11" s="117"/>
      <c r="AP11" s="118"/>
      <c r="AQ11" s="118"/>
      <c r="AR11" s="118"/>
      <c r="AS11" s="118"/>
      <c r="AT11" s="118"/>
      <c r="AU11" s="118"/>
      <c r="AV11" s="119"/>
      <c r="AW11" s="117"/>
      <c r="AX11" s="118"/>
      <c r="AY11" s="118"/>
      <c r="AZ11" s="118"/>
      <c r="BA11" s="118"/>
      <c r="BB11" s="118"/>
      <c r="BC11" s="118"/>
      <c r="BD11" s="119"/>
      <c r="BE11" s="117"/>
      <c r="BF11" s="118"/>
      <c r="BG11" s="118"/>
      <c r="BH11" s="118"/>
      <c r="BI11" s="118"/>
      <c r="BJ11" s="118"/>
      <c r="BK11" s="118"/>
      <c r="BL11" s="119"/>
    </row>
    <row r="12" spans="1:64" s="110" customFormat="1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  <c r="T12" s="114"/>
      <c r="U12" s="115"/>
      <c r="V12" s="115"/>
      <c r="W12" s="116"/>
      <c r="X12" s="117"/>
      <c r="Y12" s="118"/>
      <c r="Z12" s="118"/>
      <c r="AA12" s="118"/>
      <c r="AB12" s="118"/>
      <c r="AC12" s="118"/>
      <c r="AD12" s="119"/>
      <c r="AE12" s="117"/>
      <c r="AF12" s="118"/>
      <c r="AG12" s="118"/>
      <c r="AH12" s="118"/>
      <c r="AI12" s="118"/>
      <c r="AJ12" s="118"/>
      <c r="AK12" s="118"/>
      <c r="AL12" s="118"/>
      <c r="AM12" s="118"/>
      <c r="AN12" s="119"/>
      <c r="AO12" s="117"/>
      <c r="AP12" s="118"/>
      <c r="AQ12" s="118"/>
      <c r="AR12" s="118"/>
      <c r="AS12" s="118"/>
      <c r="AT12" s="118"/>
      <c r="AU12" s="118"/>
      <c r="AV12" s="119"/>
      <c r="AW12" s="117"/>
      <c r="AX12" s="118"/>
      <c r="AY12" s="118"/>
      <c r="AZ12" s="118"/>
      <c r="BA12" s="118"/>
      <c r="BB12" s="118"/>
      <c r="BC12" s="118"/>
      <c r="BD12" s="119"/>
      <c r="BE12" s="117"/>
      <c r="BF12" s="118"/>
      <c r="BG12" s="118"/>
      <c r="BH12" s="118"/>
      <c r="BI12" s="118"/>
      <c r="BJ12" s="118"/>
      <c r="BK12" s="118"/>
      <c r="BL12" s="119"/>
    </row>
    <row r="13" spans="1:64" s="110" customFormat="1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2"/>
      <c r="T13" s="123"/>
      <c r="U13" s="124"/>
      <c r="V13" s="124"/>
      <c r="W13" s="125"/>
      <c r="X13" s="126"/>
      <c r="Y13" s="127"/>
      <c r="Z13" s="127"/>
      <c r="AA13" s="127"/>
      <c r="AB13" s="127"/>
      <c r="AC13" s="127"/>
      <c r="AD13" s="128"/>
      <c r="AE13" s="126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8"/>
      <c r="AW13" s="126"/>
      <c r="AX13" s="127"/>
      <c r="AY13" s="127"/>
      <c r="AZ13" s="127"/>
      <c r="BA13" s="127"/>
      <c r="BB13" s="127"/>
      <c r="BC13" s="127"/>
      <c r="BD13" s="128"/>
      <c r="BE13" s="126"/>
      <c r="BF13" s="127"/>
      <c r="BG13" s="127"/>
      <c r="BH13" s="127"/>
      <c r="BI13" s="127"/>
      <c r="BJ13" s="127"/>
      <c r="BK13" s="127"/>
      <c r="BL13" s="128"/>
    </row>
    <row r="14" spans="1:64" s="110" customFormat="1">
      <c r="A14" s="107">
        <v>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  <c r="T14" s="129" t="s">
        <v>210</v>
      </c>
      <c r="U14" s="130"/>
      <c r="V14" s="130"/>
      <c r="W14" s="131"/>
      <c r="X14" s="107">
        <v>3</v>
      </c>
      <c r="Y14" s="108"/>
      <c r="Z14" s="108"/>
      <c r="AA14" s="108"/>
      <c r="AB14" s="108"/>
      <c r="AC14" s="108"/>
      <c r="AD14" s="109"/>
      <c r="AE14" s="107">
        <v>4</v>
      </c>
      <c r="AF14" s="108"/>
      <c r="AG14" s="108"/>
      <c r="AH14" s="108"/>
      <c r="AI14" s="108"/>
      <c r="AJ14" s="108"/>
      <c r="AK14" s="108"/>
      <c r="AL14" s="108"/>
      <c r="AM14" s="108"/>
      <c r="AN14" s="109"/>
      <c r="AO14" s="107">
        <v>5</v>
      </c>
      <c r="AP14" s="108"/>
      <c r="AQ14" s="108"/>
      <c r="AR14" s="108"/>
      <c r="AS14" s="108"/>
      <c r="AT14" s="108"/>
      <c r="AU14" s="108"/>
      <c r="AV14" s="109"/>
      <c r="AW14" s="107">
        <v>6</v>
      </c>
      <c r="AX14" s="108"/>
      <c r="AY14" s="108"/>
      <c r="AZ14" s="108"/>
      <c r="BA14" s="108"/>
      <c r="BB14" s="108"/>
      <c r="BC14" s="108"/>
      <c r="BD14" s="109"/>
      <c r="BE14" s="107">
        <v>7</v>
      </c>
      <c r="BF14" s="108"/>
      <c r="BG14" s="108"/>
      <c r="BH14" s="108"/>
      <c r="BI14" s="108"/>
      <c r="BJ14" s="108"/>
      <c r="BK14" s="108"/>
      <c r="BL14" s="109"/>
    </row>
    <row r="15" spans="1:64">
      <c r="A15" s="98" t="s">
        <v>211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  <c r="T15" s="132" t="s">
        <v>191</v>
      </c>
      <c r="U15" s="133"/>
      <c r="V15" s="133"/>
      <c r="W15" s="134"/>
      <c r="X15" s="98" t="s">
        <v>212</v>
      </c>
      <c r="Y15" s="99"/>
      <c r="Z15" s="99"/>
      <c r="AA15" s="99"/>
      <c r="AB15" s="99"/>
      <c r="AC15" s="99"/>
      <c r="AD15" s="100"/>
      <c r="AE15" s="135">
        <f>AE27</f>
        <v>13100</v>
      </c>
      <c r="AF15" s="136"/>
      <c r="AG15" s="136"/>
      <c r="AH15" s="136"/>
      <c r="AI15" s="136"/>
      <c r="AJ15" s="136"/>
      <c r="AK15" s="136"/>
      <c r="AL15" s="136"/>
      <c r="AM15" s="136"/>
      <c r="AN15" s="137"/>
      <c r="AO15" s="138">
        <f>AO27</f>
        <v>-985120.98999999929</v>
      </c>
      <c r="AP15" s="139"/>
      <c r="AQ15" s="139"/>
      <c r="AR15" s="139"/>
      <c r="AS15" s="139"/>
      <c r="AT15" s="139"/>
      <c r="AU15" s="139"/>
      <c r="AV15" s="140"/>
      <c r="AW15" s="138">
        <f>AW27</f>
        <v>-985120.98999999929</v>
      </c>
      <c r="AX15" s="139"/>
      <c r="AY15" s="139"/>
      <c r="AZ15" s="139"/>
      <c r="BA15" s="139"/>
      <c r="BB15" s="139"/>
      <c r="BC15" s="139"/>
      <c r="BD15" s="140"/>
      <c r="BE15" s="98" t="s">
        <v>44</v>
      </c>
      <c r="BF15" s="99"/>
      <c r="BG15" s="99"/>
      <c r="BH15" s="99"/>
      <c r="BI15" s="99"/>
      <c r="BJ15" s="99"/>
      <c r="BK15" s="99"/>
      <c r="BL15" s="100"/>
    </row>
    <row r="16" spans="1:64">
      <c r="A16" s="120" t="s">
        <v>213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2"/>
      <c r="T16" s="141"/>
      <c r="U16" s="142"/>
      <c r="V16" s="142"/>
      <c r="W16" s="143"/>
      <c r="X16" s="120"/>
      <c r="Y16" s="121"/>
      <c r="Z16" s="121"/>
      <c r="AA16" s="121"/>
      <c r="AB16" s="121"/>
      <c r="AC16" s="121"/>
      <c r="AD16" s="122"/>
      <c r="AE16" s="144"/>
      <c r="AF16" s="145"/>
      <c r="AG16" s="145"/>
      <c r="AH16" s="145"/>
      <c r="AI16" s="145"/>
      <c r="AJ16" s="145"/>
      <c r="AK16" s="145"/>
      <c r="AL16" s="145"/>
      <c r="AM16" s="145"/>
      <c r="AN16" s="146"/>
      <c r="AO16" s="147"/>
      <c r="AP16" s="148"/>
      <c r="AQ16" s="148"/>
      <c r="AR16" s="148"/>
      <c r="AS16" s="148"/>
      <c r="AT16" s="148"/>
      <c r="AU16" s="148"/>
      <c r="AV16" s="149"/>
      <c r="AW16" s="147"/>
      <c r="AX16" s="148"/>
      <c r="AY16" s="148"/>
      <c r="AZ16" s="148"/>
      <c r="BA16" s="148"/>
      <c r="BB16" s="148"/>
      <c r="BC16" s="148"/>
      <c r="BD16" s="149"/>
      <c r="BE16" s="120"/>
      <c r="BF16" s="121"/>
      <c r="BG16" s="121"/>
      <c r="BH16" s="121"/>
      <c r="BI16" s="121"/>
      <c r="BJ16" s="121"/>
      <c r="BK16" s="121"/>
      <c r="BL16" s="122"/>
    </row>
    <row r="17" spans="1:64">
      <c r="A17" s="98" t="s">
        <v>32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0"/>
      <c r="T17" s="132" t="s">
        <v>192</v>
      </c>
      <c r="U17" s="133"/>
      <c r="V17" s="133"/>
      <c r="W17" s="134"/>
      <c r="X17" s="132" t="s">
        <v>212</v>
      </c>
      <c r="Y17" s="133"/>
      <c r="Z17" s="133"/>
      <c r="AA17" s="133"/>
      <c r="AB17" s="133"/>
      <c r="AC17" s="133"/>
      <c r="AD17" s="134"/>
      <c r="AE17" s="98" t="s">
        <v>44</v>
      </c>
      <c r="AF17" s="99"/>
      <c r="AG17" s="99"/>
      <c r="AH17" s="99"/>
      <c r="AI17" s="99"/>
      <c r="AJ17" s="99"/>
      <c r="AK17" s="99"/>
      <c r="AL17" s="99"/>
      <c r="AM17" s="99"/>
      <c r="AN17" s="100"/>
      <c r="AO17" s="98" t="s">
        <v>44</v>
      </c>
      <c r="AP17" s="99"/>
      <c r="AQ17" s="99"/>
      <c r="AR17" s="99"/>
      <c r="AS17" s="99"/>
      <c r="AT17" s="99"/>
      <c r="AU17" s="99"/>
      <c r="AV17" s="100"/>
      <c r="AW17" s="98" t="s">
        <v>44</v>
      </c>
      <c r="AX17" s="99"/>
      <c r="AY17" s="99"/>
      <c r="AZ17" s="99"/>
      <c r="BA17" s="99"/>
      <c r="BB17" s="99"/>
      <c r="BC17" s="99"/>
      <c r="BD17" s="100"/>
      <c r="BE17" s="98" t="s">
        <v>44</v>
      </c>
      <c r="BF17" s="99"/>
      <c r="BG17" s="99"/>
      <c r="BH17" s="99"/>
      <c r="BI17" s="99"/>
      <c r="BJ17" s="99"/>
      <c r="BK17" s="99"/>
      <c r="BL17" s="100"/>
    </row>
    <row r="18" spans="1:64">
      <c r="A18" s="111" t="s">
        <v>214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  <c r="T18" s="150"/>
      <c r="U18" s="151"/>
      <c r="V18" s="151"/>
      <c r="W18" s="152"/>
      <c r="X18" s="150"/>
      <c r="Y18" s="151"/>
      <c r="Z18" s="151"/>
      <c r="AA18" s="151"/>
      <c r="AB18" s="151"/>
      <c r="AC18" s="151"/>
      <c r="AD18" s="152"/>
      <c r="AE18" s="111"/>
      <c r="AF18" s="112"/>
      <c r="AG18" s="112"/>
      <c r="AH18" s="112"/>
      <c r="AI18" s="112"/>
      <c r="AJ18" s="112"/>
      <c r="AK18" s="112"/>
      <c r="AL18" s="112"/>
      <c r="AM18" s="112"/>
      <c r="AN18" s="113"/>
      <c r="AO18" s="111"/>
      <c r="AP18" s="112"/>
      <c r="AQ18" s="112"/>
      <c r="AR18" s="112"/>
      <c r="AS18" s="112"/>
      <c r="AT18" s="112"/>
      <c r="AU18" s="112"/>
      <c r="AV18" s="113"/>
      <c r="AW18" s="111"/>
      <c r="AX18" s="112"/>
      <c r="AY18" s="112"/>
      <c r="AZ18" s="112"/>
      <c r="BA18" s="112"/>
      <c r="BB18" s="112"/>
      <c r="BC18" s="112"/>
      <c r="BD18" s="113"/>
      <c r="BE18" s="111"/>
      <c r="BF18" s="112"/>
      <c r="BG18" s="112"/>
      <c r="BH18" s="112"/>
      <c r="BI18" s="112"/>
      <c r="BJ18" s="112"/>
      <c r="BK18" s="112"/>
      <c r="BL18" s="113"/>
    </row>
    <row r="19" spans="1:64">
      <c r="A19" s="120" t="s">
        <v>215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2"/>
      <c r="T19" s="141"/>
      <c r="U19" s="142"/>
      <c r="V19" s="142"/>
      <c r="W19" s="143"/>
      <c r="X19" s="141"/>
      <c r="Y19" s="142"/>
      <c r="Z19" s="142"/>
      <c r="AA19" s="142"/>
      <c r="AB19" s="142"/>
      <c r="AC19" s="142"/>
      <c r="AD19" s="143"/>
      <c r="AE19" s="120"/>
      <c r="AF19" s="121"/>
      <c r="AG19" s="121"/>
      <c r="AH19" s="121"/>
      <c r="AI19" s="121"/>
      <c r="AJ19" s="121"/>
      <c r="AK19" s="121"/>
      <c r="AL19" s="121"/>
      <c r="AM19" s="121"/>
      <c r="AN19" s="122"/>
      <c r="AO19" s="120"/>
      <c r="AP19" s="121"/>
      <c r="AQ19" s="121"/>
      <c r="AR19" s="121"/>
      <c r="AS19" s="121"/>
      <c r="AT19" s="121"/>
      <c r="AU19" s="121"/>
      <c r="AV19" s="122"/>
      <c r="AW19" s="120"/>
      <c r="AX19" s="121"/>
      <c r="AY19" s="121"/>
      <c r="AZ19" s="121"/>
      <c r="BA19" s="121"/>
      <c r="BB19" s="121"/>
      <c r="BC19" s="121"/>
      <c r="BD19" s="122"/>
      <c r="BE19" s="120"/>
      <c r="BF19" s="121"/>
      <c r="BG19" s="121"/>
      <c r="BH19" s="121"/>
      <c r="BI19" s="121"/>
      <c r="BJ19" s="121"/>
      <c r="BK19" s="121"/>
      <c r="BL19" s="122"/>
    </row>
    <row r="20" spans="1:64">
      <c r="A20" s="107" t="s">
        <v>193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129"/>
      <c r="U20" s="130"/>
      <c r="V20" s="130"/>
      <c r="W20" s="131"/>
      <c r="X20" s="129" t="s">
        <v>44</v>
      </c>
      <c r="Y20" s="130"/>
      <c r="Z20" s="130"/>
      <c r="AA20" s="130"/>
      <c r="AB20" s="130"/>
      <c r="AC20" s="130"/>
      <c r="AD20" s="131"/>
      <c r="AE20" s="107" t="s">
        <v>44</v>
      </c>
      <c r="AF20" s="108"/>
      <c r="AG20" s="108"/>
      <c r="AH20" s="108"/>
      <c r="AI20" s="108"/>
      <c r="AJ20" s="108"/>
      <c r="AK20" s="108"/>
      <c r="AL20" s="108"/>
      <c r="AM20" s="108"/>
      <c r="AN20" s="109"/>
      <c r="AO20" s="107" t="s">
        <v>44</v>
      </c>
      <c r="AP20" s="108"/>
      <c r="AQ20" s="108"/>
      <c r="AR20" s="108"/>
      <c r="AS20" s="108"/>
      <c r="AT20" s="108"/>
      <c r="AU20" s="108"/>
      <c r="AV20" s="109"/>
      <c r="AW20" s="107" t="s">
        <v>44</v>
      </c>
      <c r="AX20" s="108"/>
      <c r="AY20" s="108"/>
      <c r="AZ20" s="108"/>
      <c r="BA20" s="108"/>
      <c r="BB20" s="108"/>
      <c r="BC20" s="108"/>
      <c r="BD20" s="109"/>
      <c r="BE20" s="107" t="s">
        <v>44</v>
      </c>
      <c r="BF20" s="108"/>
      <c r="BG20" s="108"/>
      <c r="BH20" s="108"/>
      <c r="BI20" s="108"/>
      <c r="BJ20" s="108"/>
      <c r="BK20" s="108"/>
      <c r="BL20" s="109"/>
    </row>
    <row r="21" spans="1:64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T21" s="129"/>
      <c r="U21" s="130"/>
      <c r="V21" s="130"/>
      <c r="W21" s="131"/>
      <c r="X21" s="129" t="s">
        <v>44</v>
      </c>
      <c r="Y21" s="130"/>
      <c r="Z21" s="130"/>
      <c r="AA21" s="130"/>
      <c r="AB21" s="130"/>
      <c r="AC21" s="130"/>
      <c r="AD21" s="131"/>
      <c r="AE21" s="107" t="s">
        <v>44</v>
      </c>
      <c r="AF21" s="108"/>
      <c r="AG21" s="108"/>
      <c r="AH21" s="108"/>
      <c r="AI21" s="108"/>
      <c r="AJ21" s="108"/>
      <c r="AK21" s="108"/>
      <c r="AL21" s="108"/>
      <c r="AM21" s="108"/>
      <c r="AN21" s="109"/>
      <c r="AO21" s="107" t="s">
        <v>44</v>
      </c>
      <c r="AP21" s="108"/>
      <c r="AQ21" s="108"/>
      <c r="AR21" s="108"/>
      <c r="AS21" s="108"/>
      <c r="AT21" s="108"/>
      <c r="AU21" s="108"/>
      <c r="AV21" s="109"/>
      <c r="AW21" s="107" t="s">
        <v>44</v>
      </c>
      <c r="AX21" s="108"/>
      <c r="AY21" s="108"/>
      <c r="AZ21" s="108"/>
      <c r="BA21" s="108"/>
      <c r="BB21" s="108"/>
      <c r="BC21" s="108"/>
      <c r="BD21" s="109"/>
      <c r="BE21" s="107" t="s">
        <v>44</v>
      </c>
      <c r="BF21" s="108"/>
      <c r="BG21" s="108"/>
      <c r="BH21" s="108"/>
      <c r="BI21" s="108"/>
      <c r="BJ21" s="108"/>
      <c r="BK21" s="108"/>
      <c r="BL21" s="109"/>
    </row>
    <row r="22" spans="1:64">
      <c r="A22" s="98" t="s">
        <v>216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T22" s="132" t="s">
        <v>194</v>
      </c>
      <c r="U22" s="133"/>
      <c r="V22" s="133"/>
      <c r="W22" s="134"/>
      <c r="X22" s="132" t="s">
        <v>212</v>
      </c>
      <c r="Y22" s="133"/>
      <c r="Z22" s="133"/>
      <c r="AA22" s="133"/>
      <c r="AB22" s="133"/>
      <c r="AC22" s="133"/>
      <c r="AD22" s="134"/>
      <c r="AE22" s="98" t="s">
        <v>44</v>
      </c>
      <c r="AF22" s="99"/>
      <c r="AG22" s="99"/>
      <c r="AH22" s="99"/>
      <c r="AI22" s="99"/>
      <c r="AJ22" s="99"/>
      <c r="AK22" s="99"/>
      <c r="AL22" s="99"/>
      <c r="AM22" s="99"/>
      <c r="AN22" s="100"/>
      <c r="AO22" s="98" t="s">
        <v>44</v>
      </c>
      <c r="AP22" s="99"/>
      <c r="AQ22" s="99"/>
      <c r="AR22" s="99"/>
      <c r="AS22" s="99"/>
      <c r="AT22" s="99"/>
      <c r="AU22" s="99"/>
      <c r="AV22" s="100"/>
      <c r="AW22" s="98" t="s">
        <v>44</v>
      </c>
      <c r="AX22" s="99"/>
      <c r="AY22" s="99"/>
      <c r="AZ22" s="99"/>
      <c r="BA22" s="99"/>
      <c r="BB22" s="99"/>
      <c r="BC22" s="99"/>
      <c r="BD22" s="100"/>
      <c r="BE22" s="98" t="s">
        <v>44</v>
      </c>
      <c r="BF22" s="99"/>
      <c r="BG22" s="99"/>
      <c r="BH22" s="99"/>
      <c r="BI22" s="99"/>
      <c r="BJ22" s="99"/>
      <c r="BK22" s="99"/>
      <c r="BL22" s="100"/>
    </row>
    <row r="23" spans="1:64">
      <c r="A23" s="120" t="s">
        <v>215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41"/>
      <c r="U23" s="142"/>
      <c r="V23" s="142"/>
      <c r="W23" s="143"/>
      <c r="X23" s="141"/>
      <c r="Y23" s="142"/>
      <c r="Z23" s="142"/>
      <c r="AA23" s="142"/>
      <c r="AB23" s="142"/>
      <c r="AC23" s="142"/>
      <c r="AD23" s="143"/>
      <c r="AE23" s="120"/>
      <c r="AF23" s="121"/>
      <c r="AG23" s="121"/>
      <c r="AH23" s="121"/>
      <c r="AI23" s="121"/>
      <c r="AJ23" s="121"/>
      <c r="AK23" s="121"/>
      <c r="AL23" s="121"/>
      <c r="AM23" s="121"/>
      <c r="AN23" s="122"/>
      <c r="AO23" s="120"/>
      <c r="AP23" s="121"/>
      <c r="AQ23" s="121"/>
      <c r="AR23" s="121"/>
      <c r="AS23" s="121"/>
      <c r="AT23" s="121"/>
      <c r="AU23" s="121"/>
      <c r="AV23" s="122"/>
      <c r="AW23" s="120"/>
      <c r="AX23" s="121"/>
      <c r="AY23" s="121"/>
      <c r="AZ23" s="121"/>
      <c r="BA23" s="121"/>
      <c r="BB23" s="121"/>
      <c r="BC23" s="121"/>
      <c r="BD23" s="122"/>
      <c r="BE23" s="120"/>
      <c r="BF23" s="121"/>
      <c r="BG23" s="121"/>
      <c r="BH23" s="121"/>
      <c r="BI23" s="121"/>
      <c r="BJ23" s="121"/>
      <c r="BK23" s="121"/>
      <c r="BL23" s="122"/>
    </row>
    <row r="24" spans="1:64">
      <c r="A24" s="107" t="s">
        <v>193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29"/>
      <c r="U24" s="130"/>
      <c r="V24" s="130"/>
      <c r="W24" s="131"/>
      <c r="X24" s="129" t="s">
        <v>44</v>
      </c>
      <c r="Y24" s="130"/>
      <c r="Z24" s="130"/>
      <c r="AA24" s="130"/>
      <c r="AB24" s="130"/>
      <c r="AC24" s="130"/>
      <c r="AD24" s="131"/>
      <c r="AE24" s="107" t="s">
        <v>44</v>
      </c>
      <c r="AF24" s="108"/>
      <c r="AG24" s="108"/>
      <c r="AH24" s="108"/>
      <c r="AI24" s="108"/>
      <c r="AJ24" s="108"/>
      <c r="AK24" s="108"/>
      <c r="AL24" s="108"/>
      <c r="AM24" s="108"/>
      <c r="AN24" s="109"/>
      <c r="AO24" s="107" t="s">
        <v>44</v>
      </c>
      <c r="AP24" s="108"/>
      <c r="AQ24" s="108"/>
      <c r="AR24" s="108"/>
      <c r="AS24" s="108"/>
      <c r="AT24" s="108"/>
      <c r="AU24" s="108"/>
      <c r="AV24" s="109"/>
      <c r="AW24" s="107" t="s">
        <v>44</v>
      </c>
      <c r="AX24" s="108"/>
      <c r="AY24" s="108"/>
      <c r="AZ24" s="108"/>
      <c r="BA24" s="108"/>
      <c r="BB24" s="108"/>
      <c r="BC24" s="108"/>
      <c r="BD24" s="109"/>
      <c r="BE24" s="107" t="s">
        <v>44</v>
      </c>
      <c r="BF24" s="108"/>
      <c r="BG24" s="108"/>
      <c r="BH24" s="108"/>
      <c r="BI24" s="108"/>
      <c r="BJ24" s="108"/>
      <c r="BK24" s="108"/>
      <c r="BL24" s="109"/>
    </row>
    <row r="25" spans="1:64" ht="12.75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T25" s="129"/>
      <c r="U25" s="130"/>
      <c r="V25" s="130"/>
      <c r="W25" s="131"/>
      <c r="X25" s="129" t="s">
        <v>44</v>
      </c>
      <c r="Y25" s="130"/>
      <c r="Z25" s="130"/>
      <c r="AA25" s="130"/>
      <c r="AB25" s="130"/>
      <c r="AC25" s="130"/>
      <c r="AD25" s="131"/>
      <c r="AE25" s="107" t="s">
        <v>44</v>
      </c>
      <c r="AF25" s="108"/>
      <c r="AG25" s="108"/>
      <c r="AH25" s="108"/>
      <c r="AI25" s="108"/>
      <c r="AJ25" s="108"/>
      <c r="AK25" s="108"/>
      <c r="AL25" s="108"/>
      <c r="AM25" s="108"/>
      <c r="AN25" s="109"/>
      <c r="AO25" s="107" t="s">
        <v>44</v>
      </c>
      <c r="AP25" s="108"/>
      <c r="AQ25" s="108"/>
      <c r="AR25" s="108"/>
      <c r="AS25" s="108"/>
      <c r="AT25" s="108"/>
      <c r="AU25" s="108"/>
      <c r="AV25" s="109"/>
      <c r="AW25" s="107" t="s">
        <v>44</v>
      </c>
      <c r="AX25" s="108"/>
      <c r="AY25" s="108"/>
      <c r="AZ25" s="108"/>
      <c r="BA25" s="108"/>
      <c r="BB25" s="108"/>
      <c r="BC25" s="108"/>
      <c r="BD25" s="109"/>
      <c r="BE25" s="107" t="s">
        <v>44</v>
      </c>
      <c r="BF25" s="108"/>
      <c r="BG25" s="108"/>
      <c r="BH25" s="108"/>
      <c r="BI25" s="108"/>
      <c r="BJ25" s="108"/>
      <c r="BK25" s="108"/>
      <c r="BL25" s="109"/>
    </row>
    <row r="26" spans="1:64" ht="12.75" customHeight="1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129"/>
      <c r="U26" s="130"/>
      <c r="V26" s="130"/>
      <c r="W26" s="131"/>
      <c r="X26" s="129" t="s">
        <v>44</v>
      </c>
      <c r="Y26" s="130"/>
      <c r="Z26" s="130"/>
      <c r="AA26" s="130"/>
      <c r="AB26" s="130"/>
      <c r="AC26" s="130"/>
      <c r="AD26" s="131"/>
      <c r="AE26" s="107"/>
      <c r="AF26" s="108"/>
      <c r="AG26" s="108"/>
      <c r="AH26" s="108"/>
      <c r="AI26" s="108"/>
      <c r="AJ26" s="108"/>
      <c r="AK26" s="108"/>
      <c r="AL26" s="108"/>
      <c r="AM26" s="108"/>
      <c r="AN26" s="109"/>
      <c r="AO26" s="107" t="s">
        <v>44</v>
      </c>
      <c r="AP26" s="108"/>
      <c r="AQ26" s="108"/>
      <c r="AR26" s="108"/>
      <c r="AS26" s="108"/>
      <c r="AT26" s="108"/>
      <c r="AU26" s="108"/>
      <c r="AV26" s="109"/>
      <c r="AW26" s="107" t="s">
        <v>44</v>
      </c>
      <c r="AX26" s="108"/>
      <c r="AY26" s="108"/>
      <c r="AZ26" s="108"/>
      <c r="BA26" s="108"/>
      <c r="BB26" s="108"/>
      <c r="BC26" s="108"/>
      <c r="BD26" s="109"/>
      <c r="BE26" s="107" t="s">
        <v>44</v>
      </c>
      <c r="BF26" s="108"/>
      <c r="BG26" s="108"/>
      <c r="BH26" s="108"/>
      <c r="BI26" s="108"/>
      <c r="BJ26" s="108"/>
      <c r="BK26" s="108"/>
      <c r="BL26" s="109"/>
    </row>
    <row r="27" spans="1:64" ht="32.25" customHeight="1">
      <c r="A27" s="98" t="s">
        <v>217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  <c r="T27" s="132" t="s">
        <v>195</v>
      </c>
      <c r="U27" s="133"/>
      <c r="V27" s="133"/>
      <c r="W27" s="134"/>
      <c r="X27" s="132" t="s">
        <v>218</v>
      </c>
      <c r="Y27" s="133"/>
      <c r="Z27" s="133"/>
      <c r="AA27" s="133"/>
      <c r="AB27" s="133"/>
      <c r="AC27" s="133"/>
      <c r="AD27" s="134"/>
      <c r="AE27" s="135">
        <f>AE29+AE40</f>
        <v>13100</v>
      </c>
      <c r="AF27" s="136"/>
      <c r="AG27" s="136"/>
      <c r="AH27" s="136"/>
      <c r="AI27" s="136"/>
      <c r="AJ27" s="136"/>
      <c r="AK27" s="136"/>
      <c r="AL27" s="136"/>
      <c r="AM27" s="136"/>
      <c r="AN27" s="137"/>
      <c r="AO27" s="153">
        <f>AO29+AO35</f>
        <v>-985120.98999999929</v>
      </c>
      <c r="AP27" s="154"/>
      <c r="AQ27" s="154"/>
      <c r="AR27" s="154"/>
      <c r="AS27" s="154"/>
      <c r="AT27" s="154"/>
      <c r="AU27" s="154"/>
      <c r="AV27" s="155"/>
      <c r="AW27" s="153">
        <f>AW29+AW35</f>
        <v>-985120.98999999929</v>
      </c>
      <c r="AX27" s="154"/>
      <c r="AY27" s="154"/>
      <c r="AZ27" s="154"/>
      <c r="BA27" s="154"/>
      <c r="BB27" s="154"/>
      <c r="BC27" s="154"/>
      <c r="BD27" s="155"/>
      <c r="BE27" s="98" t="s">
        <v>44</v>
      </c>
      <c r="BF27" s="99"/>
      <c r="BG27" s="99"/>
      <c r="BH27" s="99"/>
      <c r="BI27" s="99"/>
      <c r="BJ27" s="99"/>
      <c r="BK27" s="99"/>
      <c r="BL27" s="100"/>
    </row>
    <row r="28" spans="1:64" ht="12.75" customHeight="1">
      <c r="A28" s="120" t="s">
        <v>219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2"/>
      <c r="T28" s="141"/>
      <c r="U28" s="142"/>
      <c r="V28" s="142"/>
      <c r="W28" s="143"/>
      <c r="X28" s="141"/>
      <c r="Y28" s="142"/>
      <c r="Z28" s="142"/>
      <c r="AA28" s="142"/>
      <c r="AB28" s="142"/>
      <c r="AC28" s="142"/>
      <c r="AD28" s="143"/>
      <c r="AE28" s="144"/>
      <c r="AF28" s="145"/>
      <c r="AG28" s="145"/>
      <c r="AH28" s="145"/>
      <c r="AI28" s="145"/>
      <c r="AJ28" s="145"/>
      <c r="AK28" s="145"/>
      <c r="AL28" s="145"/>
      <c r="AM28" s="145"/>
      <c r="AN28" s="146"/>
      <c r="AO28" s="156"/>
      <c r="AP28" s="157"/>
      <c r="AQ28" s="157"/>
      <c r="AR28" s="157"/>
      <c r="AS28" s="157"/>
      <c r="AT28" s="157"/>
      <c r="AU28" s="157"/>
      <c r="AV28" s="158"/>
      <c r="AW28" s="156"/>
      <c r="AX28" s="157"/>
      <c r="AY28" s="157"/>
      <c r="AZ28" s="157"/>
      <c r="BA28" s="157"/>
      <c r="BB28" s="157"/>
      <c r="BC28" s="157"/>
      <c r="BD28" s="158"/>
      <c r="BE28" s="120"/>
      <c r="BF28" s="121"/>
      <c r="BG28" s="121"/>
      <c r="BH28" s="121"/>
      <c r="BI28" s="121"/>
      <c r="BJ28" s="121"/>
      <c r="BK28" s="121"/>
      <c r="BL28" s="122"/>
    </row>
    <row r="29" spans="1:64" ht="25.2" customHeight="1">
      <c r="A29" s="159" t="s">
        <v>220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1"/>
      <c r="T29" s="129" t="s">
        <v>196</v>
      </c>
      <c r="U29" s="130"/>
      <c r="V29" s="130"/>
      <c r="W29" s="131"/>
      <c r="X29" s="129" t="s">
        <v>221</v>
      </c>
      <c r="Y29" s="130"/>
      <c r="Z29" s="130"/>
      <c r="AA29" s="130"/>
      <c r="AB29" s="130"/>
      <c r="AC29" s="130"/>
      <c r="AD29" s="131"/>
      <c r="AE29" s="162">
        <f>AE30</f>
        <v>-34107800</v>
      </c>
      <c r="AF29" s="163"/>
      <c r="AG29" s="163"/>
      <c r="AH29" s="163"/>
      <c r="AI29" s="163"/>
      <c r="AJ29" s="163"/>
      <c r="AK29" s="163"/>
      <c r="AL29" s="163"/>
      <c r="AM29" s="163"/>
      <c r="AN29" s="164"/>
      <c r="AO29" s="165">
        <f>AO30</f>
        <v>-6252303.1799999997</v>
      </c>
      <c r="AP29" s="166"/>
      <c r="AQ29" s="166"/>
      <c r="AR29" s="166"/>
      <c r="AS29" s="166"/>
      <c r="AT29" s="166"/>
      <c r="AU29" s="166"/>
      <c r="AV29" s="167"/>
      <c r="AW29" s="165">
        <f>AW30</f>
        <v>-6252303.1799999997</v>
      </c>
      <c r="AX29" s="166"/>
      <c r="AY29" s="166"/>
      <c r="AZ29" s="166"/>
      <c r="BA29" s="166"/>
      <c r="BB29" s="166"/>
      <c r="BC29" s="166"/>
      <c r="BD29" s="167"/>
      <c r="BE29" s="107" t="s">
        <v>44</v>
      </c>
      <c r="BF29" s="108"/>
      <c r="BG29" s="108"/>
      <c r="BH29" s="108"/>
      <c r="BI29" s="108"/>
      <c r="BJ29" s="108"/>
      <c r="BK29" s="108"/>
      <c r="BL29" s="109"/>
    </row>
    <row r="30" spans="1:64" ht="18" customHeight="1">
      <c r="A30" s="168" t="s">
        <v>222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70"/>
      <c r="T30" s="132" t="s">
        <v>196</v>
      </c>
      <c r="U30" s="133"/>
      <c r="V30" s="133"/>
      <c r="W30" s="134"/>
      <c r="X30" s="132" t="s">
        <v>223</v>
      </c>
      <c r="Y30" s="133"/>
      <c r="Z30" s="133"/>
      <c r="AA30" s="133"/>
      <c r="AB30" s="133"/>
      <c r="AC30" s="133"/>
      <c r="AD30" s="134"/>
      <c r="AE30" s="153">
        <f>AE32</f>
        <v>-34107800</v>
      </c>
      <c r="AF30" s="154"/>
      <c r="AG30" s="154"/>
      <c r="AH30" s="154"/>
      <c r="AI30" s="154"/>
      <c r="AJ30" s="154"/>
      <c r="AK30" s="154"/>
      <c r="AL30" s="154"/>
      <c r="AM30" s="154"/>
      <c r="AN30" s="155"/>
      <c r="AO30" s="153">
        <f>AO32</f>
        <v>-6252303.1799999997</v>
      </c>
      <c r="AP30" s="154"/>
      <c r="AQ30" s="154"/>
      <c r="AR30" s="154"/>
      <c r="AS30" s="154"/>
      <c r="AT30" s="154"/>
      <c r="AU30" s="154"/>
      <c r="AV30" s="155"/>
      <c r="AW30" s="153">
        <f>AW32</f>
        <v>-6252303.1799999997</v>
      </c>
      <c r="AX30" s="154"/>
      <c r="AY30" s="154"/>
      <c r="AZ30" s="154"/>
      <c r="BA30" s="154"/>
      <c r="BB30" s="154"/>
      <c r="BC30" s="154"/>
      <c r="BD30" s="155"/>
      <c r="BE30" s="98" t="s">
        <v>44</v>
      </c>
      <c r="BF30" s="99"/>
      <c r="BG30" s="99"/>
      <c r="BH30" s="99"/>
      <c r="BI30" s="99"/>
      <c r="BJ30" s="99"/>
      <c r="BK30" s="99"/>
      <c r="BL30" s="100"/>
    </row>
    <row r="31" spans="1:64" ht="12.75" customHeight="1">
      <c r="A31" s="171" t="s">
        <v>224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3"/>
      <c r="T31" s="141"/>
      <c r="U31" s="142"/>
      <c r="V31" s="142"/>
      <c r="W31" s="143"/>
      <c r="X31" s="141"/>
      <c r="Y31" s="142"/>
      <c r="Z31" s="142"/>
      <c r="AA31" s="142"/>
      <c r="AB31" s="142"/>
      <c r="AC31" s="142"/>
      <c r="AD31" s="143"/>
      <c r="AE31" s="156"/>
      <c r="AF31" s="157"/>
      <c r="AG31" s="157"/>
      <c r="AH31" s="157"/>
      <c r="AI31" s="157"/>
      <c r="AJ31" s="157"/>
      <c r="AK31" s="157"/>
      <c r="AL31" s="157"/>
      <c r="AM31" s="157"/>
      <c r="AN31" s="158"/>
      <c r="AO31" s="156"/>
      <c r="AP31" s="157"/>
      <c r="AQ31" s="157"/>
      <c r="AR31" s="157"/>
      <c r="AS31" s="157"/>
      <c r="AT31" s="157"/>
      <c r="AU31" s="157"/>
      <c r="AV31" s="158"/>
      <c r="AW31" s="156"/>
      <c r="AX31" s="157"/>
      <c r="AY31" s="157"/>
      <c r="AZ31" s="157"/>
      <c r="BA31" s="157"/>
      <c r="BB31" s="157"/>
      <c r="BC31" s="157"/>
      <c r="BD31" s="158"/>
      <c r="BE31" s="120"/>
      <c r="BF31" s="121"/>
      <c r="BG31" s="121"/>
      <c r="BH31" s="121"/>
      <c r="BI31" s="121"/>
      <c r="BJ31" s="121"/>
      <c r="BK31" s="121"/>
      <c r="BL31" s="122"/>
    </row>
    <row r="32" spans="1:64" ht="31.2" customHeight="1">
      <c r="A32" s="159" t="s">
        <v>225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1"/>
      <c r="T32" s="129" t="s">
        <v>196</v>
      </c>
      <c r="U32" s="130"/>
      <c r="V32" s="130"/>
      <c r="W32" s="131"/>
      <c r="X32" s="129" t="s">
        <v>226</v>
      </c>
      <c r="Y32" s="130"/>
      <c r="Z32" s="130"/>
      <c r="AA32" s="130"/>
      <c r="AB32" s="130"/>
      <c r="AC32" s="130"/>
      <c r="AD32" s="131"/>
      <c r="AE32" s="165">
        <f>AE33</f>
        <v>-34107800</v>
      </c>
      <c r="AF32" s="166"/>
      <c r="AG32" s="166"/>
      <c r="AH32" s="166"/>
      <c r="AI32" s="166"/>
      <c r="AJ32" s="166"/>
      <c r="AK32" s="166"/>
      <c r="AL32" s="166"/>
      <c r="AM32" s="166"/>
      <c r="AN32" s="167"/>
      <c r="AO32" s="165">
        <f>AO33</f>
        <v>-6252303.1799999997</v>
      </c>
      <c r="AP32" s="166"/>
      <c r="AQ32" s="166"/>
      <c r="AR32" s="166"/>
      <c r="AS32" s="166"/>
      <c r="AT32" s="166"/>
      <c r="AU32" s="166"/>
      <c r="AV32" s="167"/>
      <c r="AW32" s="165">
        <f>AW33</f>
        <v>-6252303.1799999997</v>
      </c>
      <c r="AX32" s="166"/>
      <c r="AY32" s="166"/>
      <c r="AZ32" s="166"/>
      <c r="BA32" s="166"/>
      <c r="BB32" s="166"/>
      <c r="BC32" s="166"/>
      <c r="BD32" s="167"/>
      <c r="BE32" s="107" t="s">
        <v>44</v>
      </c>
      <c r="BF32" s="108"/>
      <c r="BG32" s="108"/>
      <c r="BH32" s="108"/>
      <c r="BI32" s="108"/>
      <c r="BJ32" s="108"/>
      <c r="BK32" s="108"/>
      <c r="BL32" s="109"/>
    </row>
    <row r="33" spans="1:64" ht="31.8" customHeight="1">
      <c r="A33" s="159" t="s">
        <v>227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1"/>
      <c r="T33" s="129" t="s">
        <v>196</v>
      </c>
      <c r="U33" s="130"/>
      <c r="V33" s="130"/>
      <c r="W33" s="131"/>
      <c r="X33" s="129" t="s">
        <v>228</v>
      </c>
      <c r="Y33" s="130"/>
      <c r="Z33" s="130"/>
      <c r="AA33" s="130"/>
      <c r="AB33" s="130"/>
      <c r="AC33" s="130"/>
      <c r="AD33" s="131"/>
      <c r="AE33" s="165">
        <f>AE34</f>
        <v>-34107800</v>
      </c>
      <c r="AF33" s="166"/>
      <c r="AG33" s="166"/>
      <c r="AH33" s="166"/>
      <c r="AI33" s="166"/>
      <c r="AJ33" s="166"/>
      <c r="AK33" s="166"/>
      <c r="AL33" s="166"/>
      <c r="AM33" s="166"/>
      <c r="AN33" s="167"/>
      <c r="AO33" s="165">
        <f>AO34</f>
        <v>-6252303.1799999997</v>
      </c>
      <c r="AP33" s="166"/>
      <c r="AQ33" s="166"/>
      <c r="AR33" s="166"/>
      <c r="AS33" s="166"/>
      <c r="AT33" s="166"/>
      <c r="AU33" s="166"/>
      <c r="AV33" s="167"/>
      <c r="AW33" s="165">
        <f>AW34</f>
        <v>-6252303.1799999997</v>
      </c>
      <c r="AX33" s="166"/>
      <c r="AY33" s="166"/>
      <c r="AZ33" s="166"/>
      <c r="BA33" s="166"/>
      <c r="BB33" s="166"/>
      <c r="BC33" s="166"/>
      <c r="BD33" s="167"/>
      <c r="BE33" s="107" t="s">
        <v>44</v>
      </c>
      <c r="BF33" s="108"/>
      <c r="BG33" s="108"/>
      <c r="BH33" s="108"/>
      <c r="BI33" s="108"/>
      <c r="BJ33" s="108"/>
      <c r="BK33" s="108"/>
      <c r="BL33" s="109"/>
    </row>
    <row r="34" spans="1:64" ht="30" customHeight="1">
      <c r="A34" s="159" t="s">
        <v>197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1"/>
      <c r="T34" s="129" t="s">
        <v>196</v>
      </c>
      <c r="U34" s="130"/>
      <c r="V34" s="130"/>
      <c r="W34" s="131"/>
      <c r="X34" s="129" t="s">
        <v>198</v>
      </c>
      <c r="Y34" s="130"/>
      <c r="Z34" s="130"/>
      <c r="AA34" s="130"/>
      <c r="AB34" s="130"/>
      <c r="AC34" s="130"/>
      <c r="AD34" s="131"/>
      <c r="AE34" s="165">
        <v>-34107800</v>
      </c>
      <c r="AF34" s="166"/>
      <c r="AG34" s="166"/>
      <c r="AH34" s="166"/>
      <c r="AI34" s="166"/>
      <c r="AJ34" s="166"/>
      <c r="AK34" s="166"/>
      <c r="AL34" s="166"/>
      <c r="AM34" s="166"/>
      <c r="AN34" s="167"/>
      <c r="AO34" s="165">
        <v>-6252303.1799999997</v>
      </c>
      <c r="AP34" s="166"/>
      <c r="AQ34" s="166"/>
      <c r="AR34" s="166"/>
      <c r="AS34" s="166"/>
      <c r="AT34" s="166"/>
      <c r="AU34" s="166"/>
      <c r="AV34" s="167"/>
      <c r="AW34" s="165">
        <f>AO34</f>
        <v>-6252303.1799999997</v>
      </c>
      <c r="AX34" s="166"/>
      <c r="AY34" s="166"/>
      <c r="AZ34" s="166"/>
      <c r="BA34" s="166"/>
      <c r="BB34" s="166"/>
      <c r="BC34" s="166"/>
      <c r="BD34" s="167"/>
      <c r="BE34" s="107" t="s">
        <v>44</v>
      </c>
      <c r="BF34" s="108"/>
      <c r="BG34" s="108"/>
      <c r="BH34" s="108"/>
      <c r="BI34" s="108"/>
      <c r="BJ34" s="108"/>
      <c r="BK34" s="108"/>
      <c r="BL34" s="109"/>
    </row>
    <row r="35" spans="1:64" ht="12.75" customHeight="1">
      <c r="A35" s="168" t="s">
        <v>229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70"/>
      <c r="T35" s="132" t="s">
        <v>199</v>
      </c>
      <c r="U35" s="133"/>
      <c r="V35" s="133"/>
      <c r="W35" s="134"/>
      <c r="X35" s="132" t="s">
        <v>230</v>
      </c>
      <c r="Y35" s="133"/>
      <c r="Z35" s="133"/>
      <c r="AA35" s="133"/>
      <c r="AB35" s="133"/>
      <c r="AC35" s="133"/>
      <c r="AD35" s="134"/>
      <c r="AE35" s="153">
        <f>AE38</f>
        <v>34120900</v>
      </c>
      <c r="AF35" s="154"/>
      <c r="AG35" s="154"/>
      <c r="AH35" s="154"/>
      <c r="AI35" s="154"/>
      <c r="AJ35" s="154"/>
      <c r="AK35" s="154"/>
      <c r="AL35" s="154"/>
      <c r="AM35" s="154"/>
      <c r="AN35" s="155"/>
      <c r="AO35" s="153">
        <f>AO38</f>
        <v>5267182.1900000004</v>
      </c>
      <c r="AP35" s="154"/>
      <c r="AQ35" s="154"/>
      <c r="AR35" s="154"/>
      <c r="AS35" s="154"/>
      <c r="AT35" s="154"/>
      <c r="AU35" s="154"/>
      <c r="AV35" s="155"/>
      <c r="AW35" s="153">
        <f>AO35</f>
        <v>5267182.1900000004</v>
      </c>
      <c r="AX35" s="154"/>
      <c r="AY35" s="154"/>
      <c r="AZ35" s="154"/>
      <c r="BA35" s="154"/>
      <c r="BB35" s="154"/>
      <c r="BC35" s="154"/>
      <c r="BD35" s="155"/>
      <c r="BE35" s="98" t="s">
        <v>44</v>
      </c>
      <c r="BF35" s="99"/>
      <c r="BG35" s="99"/>
      <c r="BH35" s="99"/>
      <c r="BI35" s="99"/>
      <c r="BJ35" s="99"/>
      <c r="BK35" s="99"/>
      <c r="BL35" s="100"/>
    </row>
    <row r="36" spans="1:64" ht="12.75" customHeight="1">
      <c r="A36" s="171" t="s">
        <v>207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3"/>
      <c r="T36" s="141"/>
      <c r="U36" s="142"/>
      <c r="V36" s="142"/>
      <c r="W36" s="143"/>
      <c r="X36" s="141"/>
      <c r="Y36" s="142"/>
      <c r="Z36" s="142"/>
      <c r="AA36" s="142"/>
      <c r="AB36" s="142"/>
      <c r="AC36" s="142"/>
      <c r="AD36" s="143"/>
      <c r="AE36" s="156"/>
      <c r="AF36" s="157"/>
      <c r="AG36" s="157"/>
      <c r="AH36" s="157"/>
      <c r="AI36" s="157"/>
      <c r="AJ36" s="157"/>
      <c r="AK36" s="157"/>
      <c r="AL36" s="157"/>
      <c r="AM36" s="157"/>
      <c r="AN36" s="158"/>
      <c r="AO36" s="156"/>
      <c r="AP36" s="157"/>
      <c r="AQ36" s="157"/>
      <c r="AR36" s="157"/>
      <c r="AS36" s="157"/>
      <c r="AT36" s="157"/>
      <c r="AU36" s="157"/>
      <c r="AV36" s="158"/>
      <c r="AW36" s="156"/>
      <c r="AX36" s="157"/>
      <c r="AY36" s="157"/>
      <c r="AZ36" s="157"/>
      <c r="BA36" s="157"/>
      <c r="BB36" s="157"/>
      <c r="BC36" s="157"/>
      <c r="BD36" s="158"/>
      <c r="BE36" s="120"/>
      <c r="BF36" s="121"/>
      <c r="BG36" s="121"/>
      <c r="BH36" s="121"/>
      <c r="BI36" s="121"/>
      <c r="BJ36" s="121"/>
      <c r="BK36" s="121"/>
      <c r="BL36" s="122"/>
    </row>
    <row r="37" spans="1:64" ht="30.6" customHeight="1">
      <c r="A37" s="159" t="s">
        <v>231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1"/>
      <c r="T37" s="129" t="s">
        <v>199</v>
      </c>
      <c r="U37" s="130"/>
      <c r="V37" s="130"/>
      <c r="W37" s="131"/>
      <c r="X37" s="129" t="s">
        <v>232</v>
      </c>
      <c r="Y37" s="130"/>
      <c r="Z37" s="130"/>
      <c r="AA37" s="130"/>
      <c r="AB37" s="130"/>
      <c r="AC37" s="130"/>
      <c r="AD37" s="131"/>
      <c r="AE37" s="165">
        <f>AE38</f>
        <v>34120900</v>
      </c>
      <c r="AF37" s="166"/>
      <c r="AG37" s="166"/>
      <c r="AH37" s="166"/>
      <c r="AI37" s="166"/>
      <c r="AJ37" s="166"/>
      <c r="AK37" s="166"/>
      <c r="AL37" s="166"/>
      <c r="AM37" s="166"/>
      <c r="AN37" s="167"/>
      <c r="AO37" s="165">
        <f>AO38</f>
        <v>5267182.1900000004</v>
      </c>
      <c r="AP37" s="166"/>
      <c r="AQ37" s="166"/>
      <c r="AR37" s="166"/>
      <c r="AS37" s="166"/>
      <c r="AT37" s="166"/>
      <c r="AU37" s="166"/>
      <c r="AV37" s="167"/>
      <c r="AW37" s="165">
        <f>AO37</f>
        <v>5267182.1900000004</v>
      </c>
      <c r="AX37" s="166"/>
      <c r="AY37" s="166"/>
      <c r="AZ37" s="166"/>
      <c r="BA37" s="166"/>
      <c r="BB37" s="166"/>
      <c r="BC37" s="166"/>
      <c r="BD37" s="167"/>
      <c r="BE37" s="107" t="s">
        <v>44</v>
      </c>
      <c r="BF37" s="108"/>
      <c r="BG37" s="108"/>
      <c r="BH37" s="108"/>
      <c r="BI37" s="108"/>
      <c r="BJ37" s="108"/>
      <c r="BK37" s="108"/>
      <c r="BL37" s="109"/>
    </row>
    <row r="38" spans="1:64" ht="33" customHeight="1">
      <c r="A38" s="159" t="s">
        <v>233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1"/>
      <c r="T38" s="129" t="s">
        <v>199</v>
      </c>
      <c r="U38" s="130"/>
      <c r="V38" s="130"/>
      <c r="W38" s="131"/>
      <c r="X38" s="129" t="s">
        <v>234</v>
      </c>
      <c r="Y38" s="130"/>
      <c r="Z38" s="130"/>
      <c r="AA38" s="130"/>
      <c r="AB38" s="130"/>
      <c r="AC38" s="130"/>
      <c r="AD38" s="131"/>
      <c r="AE38" s="165">
        <f>AE39</f>
        <v>34120900</v>
      </c>
      <c r="AF38" s="166"/>
      <c r="AG38" s="166"/>
      <c r="AH38" s="166"/>
      <c r="AI38" s="166"/>
      <c r="AJ38" s="166"/>
      <c r="AK38" s="166"/>
      <c r="AL38" s="166"/>
      <c r="AM38" s="166"/>
      <c r="AN38" s="167"/>
      <c r="AO38" s="165">
        <f>AO39</f>
        <v>5267182.1900000004</v>
      </c>
      <c r="AP38" s="166"/>
      <c r="AQ38" s="166"/>
      <c r="AR38" s="166"/>
      <c r="AS38" s="166"/>
      <c r="AT38" s="166"/>
      <c r="AU38" s="166"/>
      <c r="AV38" s="167"/>
      <c r="AW38" s="165">
        <f>AW35</f>
        <v>5267182.1900000004</v>
      </c>
      <c r="AX38" s="166"/>
      <c r="AY38" s="166"/>
      <c r="AZ38" s="166"/>
      <c r="BA38" s="166"/>
      <c r="BB38" s="166"/>
      <c r="BC38" s="166"/>
      <c r="BD38" s="167"/>
      <c r="BE38" s="107" t="s">
        <v>44</v>
      </c>
      <c r="BF38" s="108"/>
      <c r="BG38" s="108"/>
      <c r="BH38" s="108"/>
      <c r="BI38" s="108"/>
      <c r="BJ38" s="108"/>
      <c r="BK38" s="108"/>
      <c r="BL38" s="109"/>
    </row>
    <row r="39" spans="1:64" ht="31.8" customHeight="1">
      <c r="A39" s="159" t="s">
        <v>235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1"/>
      <c r="T39" s="129" t="s">
        <v>199</v>
      </c>
      <c r="U39" s="130"/>
      <c r="V39" s="130"/>
      <c r="W39" s="131"/>
      <c r="X39" s="129" t="s">
        <v>236</v>
      </c>
      <c r="Y39" s="130"/>
      <c r="Z39" s="130"/>
      <c r="AA39" s="130"/>
      <c r="AB39" s="130"/>
      <c r="AC39" s="130"/>
      <c r="AD39" s="131"/>
      <c r="AE39" s="165">
        <f>AE40</f>
        <v>34120900</v>
      </c>
      <c r="AF39" s="166"/>
      <c r="AG39" s="166"/>
      <c r="AH39" s="166"/>
      <c r="AI39" s="166"/>
      <c r="AJ39" s="166"/>
      <c r="AK39" s="166"/>
      <c r="AL39" s="166"/>
      <c r="AM39" s="166"/>
      <c r="AN39" s="167"/>
      <c r="AO39" s="165">
        <f>AO40</f>
        <v>5267182.1900000004</v>
      </c>
      <c r="AP39" s="166"/>
      <c r="AQ39" s="166"/>
      <c r="AR39" s="166"/>
      <c r="AS39" s="166"/>
      <c r="AT39" s="166"/>
      <c r="AU39" s="166"/>
      <c r="AV39" s="167"/>
      <c r="AW39" s="165">
        <f>AW38</f>
        <v>5267182.1900000004</v>
      </c>
      <c r="AX39" s="166"/>
      <c r="AY39" s="166"/>
      <c r="AZ39" s="166"/>
      <c r="BA39" s="166"/>
      <c r="BB39" s="166"/>
      <c r="BC39" s="166"/>
      <c r="BD39" s="167"/>
      <c r="BE39" s="107" t="s">
        <v>44</v>
      </c>
      <c r="BF39" s="108"/>
      <c r="BG39" s="108"/>
      <c r="BH39" s="108"/>
      <c r="BI39" s="108"/>
      <c r="BJ39" s="108"/>
      <c r="BK39" s="108"/>
      <c r="BL39" s="109"/>
    </row>
    <row r="40" spans="1:64" ht="39.6" customHeight="1">
      <c r="A40" s="159" t="s">
        <v>237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1"/>
      <c r="T40" s="129" t="s">
        <v>199</v>
      </c>
      <c r="U40" s="130"/>
      <c r="V40" s="130"/>
      <c r="W40" s="131"/>
      <c r="X40" s="129" t="s">
        <v>238</v>
      </c>
      <c r="Y40" s="130"/>
      <c r="Z40" s="130"/>
      <c r="AA40" s="130"/>
      <c r="AB40" s="130"/>
      <c r="AC40" s="130"/>
      <c r="AD40" s="131"/>
      <c r="AE40" s="165">
        <v>34120900</v>
      </c>
      <c r="AF40" s="166"/>
      <c r="AG40" s="166"/>
      <c r="AH40" s="166"/>
      <c r="AI40" s="166"/>
      <c r="AJ40" s="166"/>
      <c r="AK40" s="166"/>
      <c r="AL40" s="166"/>
      <c r="AM40" s="166"/>
      <c r="AN40" s="167"/>
      <c r="AO40" s="165">
        <v>5267182.1900000004</v>
      </c>
      <c r="AP40" s="166"/>
      <c r="AQ40" s="166"/>
      <c r="AR40" s="166"/>
      <c r="AS40" s="166"/>
      <c r="AT40" s="166"/>
      <c r="AU40" s="166"/>
      <c r="AV40" s="167"/>
      <c r="AW40" s="165">
        <f>AW39</f>
        <v>5267182.1900000004</v>
      </c>
      <c r="AX40" s="166"/>
      <c r="AY40" s="166"/>
      <c r="AZ40" s="166"/>
      <c r="BA40" s="166"/>
      <c r="BB40" s="166"/>
      <c r="BC40" s="166"/>
      <c r="BD40" s="167"/>
      <c r="BE40" s="107" t="s">
        <v>44</v>
      </c>
      <c r="BF40" s="108"/>
      <c r="BG40" s="108"/>
      <c r="BH40" s="108"/>
      <c r="BI40" s="108"/>
      <c r="BJ40" s="108"/>
      <c r="BK40" s="108"/>
      <c r="BL40" s="109"/>
    </row>
    <row r="41" spans="1:64" ht="12.75" customHeight="1">
      <c r="A41" s="168" t="s">
        <v>239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  <c r="T41" s="132" t="s">
        <v>200</v>
      </c>
      <c r="U41" s="133"/>
      <c r="V41" s="133"/>
      <c r="W41" s="134"/>
      <c r="X41" s="132" t="s">
        <v>212</v>
      </c>
      <c r="Y41" s="133"/>
      <c r="Z41" s="133"/>
      <c r="AA41" s="133"/>
      <c r="AB41" s="133"/>
      <c r="AC41" s="133"/>
      <c r="AD41" s="134"/>
      <c r="AE41" s="98" t="s">
        <v>212</v>
      </c>
      <c r="AF41" s="99"/>
      <c r="AG41" s="99"/>
      <c r="AH41" s="99"/>
      <c r="AI41" s="99"/>
      <c r="AJ41" s="99"/>
      <c r="AK41" s="99"/>
      <c r="AL41" s="99"/>
      <c r="AM41" s="99"/>
      <c r="AN41" s="100"/>
      <c r="AO41" s="98" t="s">
        <v>44</v>
      </c>
      <c r="AP41" s="99"/>
      <c r="AQ41" s="99"/>
      <c r="AR41" s="99"/>
      <c r="AS41" s="99"/>
      <c r="AT41" s="99"/>
      <c r="AU41" s="99"/>
      <c r="AV41" s="100"/>
      <c r="AW41" s="98" t="s">
        <v>44</v>
      </c>
      <c r="AX41" s="99"/>
      <c r="AY41" s="99"/>
      <c r="AZ41" s="99"/>
      <c r="BA41" s="99"/>
      <c r="BB41" s="99"/>
      <c r="BC41" s="99"/>
      <c r="BD41" s="100"/>
      <c r="BE41" s="98" t="s">
        <v>212</v>
      </c>
      <c r="BF41" s="99"/>
      <c r="BG41" s="99"/>
      <c r="BH41" s="99"/>
      <c r="BI41" s="99"/>
      <c r="BJ41" s="99"/>
      <c r="BK41" s="99"/>
      <c r="BL41" s="100"/>
    </row>
    <row r="42" spans="1:64" ht="12.75" customHeight="1">
      <c r="A42" s="174" t="s">
        <v>240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6"/>
      <c r="T42" s="150"/>
      <c r="U42" s="151"/>
      <c r="V42" s="151"/>
      <c r="W42" s="152"/>
      <c r="X42" s="150"/>
      <c r="Y42" s="151"/>
      <c r="Z42" s="151"/>
      <c r="AA42" s="151"/>
      <c r="AB42" s="151"/>
      <c r="AC42" s="151"/>
      <c r="AD42" s="152"/>
      <c r="AE42" s="111"/>
      <c r="AF42" s="112"/>
      <c r="AG42" s="112"/>
      <c r="AH42" s="112"/>
      <c r="AI42" s="112"/>
      <c r="AJ42" s="112"/>
      <c r="AK42" s="112"/>
      <c r="AL42" s="112"/>
      <c r="AM42" s="112"/>
      <c r="AN42" s="113"/>
      <c r="AO42" s="111"/>
      <c r="AP42" s="112"/>
      <c r="AQ42" s="112"/>
      <c r="AR42" s="112"/>
      <c r="AS42" s="112"/>
      <c r="AT42" s="112"/>
      <c r="AU42" s="112"/>
      <c r="AV42" s="113"/>
      <c r="AW42" s="111"/>
      <c r="AX42" s="112"/>
      <c r="AY42" s="112"/>
      <c r="AZ42" s="112"/>
      <c r="BA42" s="112"/>
      <c r="BB42" s="112"/>
      <c r="BC42" s="112"/>
      <c r="BD42" s="113"/>
      <c r="BE42" s="111"/>
      <c r="BF42" s="112"/>
      <c r="BG42" s="112"/>
      <c r="BH42" s="112"/>
      <c r="BI42" s="112"/>
      <c r="BJ42" s="112"/>
      <c r="BK42" s="112"/>
      <c r="BL42" s="113"/>
    </row>
    <row r="43" spans="1:64" ht="25.2" customHeight="1">
      <c r="A43" s="171" t="s">
        <v>241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3"/>
      <c r="T43" s="141"/>
      <c r="U43" s="142"/>
      <c r="V43" s="142"/>
      <c r="W43" s="143"/>
      <c r="X43" s="141"/>
      <c r="Y43" s="142"/>
      <c r="Z43" s="142"/>
      <c r="AA43" s="142"/>
      <c r="AB43" s="142"/>
      <c r="AC43" s="142"/>
      <c r="AD43" s="143"/>
      <c r="AE43" s="120"/>
      <c r="AF43" s="121"/>
      <c r="AG43" s="121"/>
      <c r="AH43" s="121"/>
      <c r="AI43" s="121"/>
      <c r="AJ43" s="121"/>
      <c r="AK43" s="121"/>
      <c r="AL43" s="121"/>
      <c r="AM43" s="121"/>
      <c r="AN43" s="122"/>
      <c r="AO43" s="120"/>
      <c r="AP43" s="121"/>
      <c r="AQ43" s="121"/>
      <c r="AR43" s="121"/>
      <c r="AS43" s="121"/>
      <c r="AT43" s="121"/>
      <c r="AU43" s="121"/>
      <c r="AV43" s="122"/>
      <c r="AW43" s="120"/>
      <c r="AX43" s="121"/>
      <c r="AY43" s="121"/>
      <c r="AZ43" s="121"/>
      <c r="BA43" s="121"/>
      <c r="BB43" s="121"/>
      <c r="BC43" s="121"/>
      <c r="BD43" s="122"/>
      <c r="BE43" s="120"/>
      <c r="BF43" s="121"/>
      <c r="BG43" s="121"/>
      <c r="BH43" s="121"/>
      <c r="BI43" s="121"/>
      <c r="BJ43" s="121"/>
      <c r="BK43" s="121"/>
      <c r="BL43" s="122"/>
    </row>
    <row r="44" spans="1:64" ht="12.75" customHeight="1">
      <c r="A44" s="168" t="s">
        <v>242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70"/>
      <c r="T44" s="132" t="s">
        <v>201</v>
      </c>
      <c r="U44" s="133"/>
      <c r="V44" s="133"/>
      <c r="W44" s="134"/>
      <c r="X44" s="132" t="s">
        <v>212</v>
      </c>
      <c r="Y44" s="133"/>
      <c r="Z44" s="133"/>
      <c r="AA44" s="133"/>
      <c r="AB44" s="133"/>
      <c r="AC44" s="133"/>
      <c r="AD44" s="134"/>
      <c r="AE44" s="98" t="s">
        <v>212</v>
      </c>
      <c r="AF44" s="99"/>
      <c r="AG44" s="99"/>
      <c r="AH44" s="99"/>
      <c r="AI44" s="99"/>
      <c r="AJ44" s="99"/>
      <c r="AK44" s="99"/>
      <c r="AL44" s="99"/>
      <c r="AM44" s="99"/>
      <c r="AN44" s="100"/>
      <c r="AO44" s="98" t="s">
        <v>44</v>
      </c>
      <c r="AP44" s="99"/>
      <c r="AQ44" s="99"/>
      <c r="AR44" s="99"/>
      <c r="AS44" s="99"/>
      <c r="AT44" s="99"/>
      <c r="AU44" s="99"/>
      <c r="AV44" s="100"/>
      <c r="AW44" s="98" t="s">
        <v>44</v>
      </c>
      <c r="AX44" s="99"/>
      <c r="AY44" s="99"/>
      <c r="AZ44" s="99"/>
      <c r="BA44" s="99"/>
      <c r="BB44" s="99"/>
      <c r="BC44" s="99"/>
      <c r="BD44" s="100"/>
      <c r="BE44" s="98" t="s">
        <v>212</v>
      </c>
      <c r="BF44" s="99"/>
      <c r="BG44" s="99"/>
      <c r="BH44" s="99"/>
      <c r="BI44" s="99"/>
      <c r="BJ44" s="99"/>
      <c r="BK44" s="99"/>
      <c r="BL44" s="100"/>
    </row>
    <row r="45" spans="1:64" ht="12.75" customHeight="1">
      <c r="A45" s="174" t="s">
        <v>240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6"/>
      <c r="T45" s="150"/>
      <c r="U45" s="151"/>
      <c r="V45" s="151"/>
      <c r="W45" s="152"/>
      <c r="X45" s="150"/>
      <c r="Y45" s="151"/>
      <c r="Z45" s="151"/>
      <c r="AA45" s="151"/>
      <c r="AB45" s="151"/>
      <c r="AC45" s="151"/>
      <c r="AD45" s="152"/>
      <c r="AE45" s="111"/>
      <c r="AF45" s="112"/>
      <c r="AG45" s="112"/>
      <c r="AH45" s="112"/>
      <c r="AI45" s="112"/>
      <c r="AJ45" s="112"/>
      <c r="AK45" s="112"/>
      <c r="AL45" s="112"/>
      <c r="AM45" s="112"/>
      <c r="AN45" s="113"/>
      <c r="AO45" s="111"/>
      <c r="AP45" s="112"/>
      <c r="AQ45" s="112"/>
      <c r="AR45" s="112"/>
      <c r="AS45" s="112"/>
      <c r="AT45" s="112"/>
      <c r="AU45" s="112"/>
      <c r="AV45" s="113"/>
      <c r="AW45" s="111"/>
      <c r="AX45" s="112"/>
      <c r="AY45" s="112"/>
      <c r="AZ45" s="112"/>
      <c r="BA45" s="112"/>
      <c r="BB45" s="112"/>
      <c r="BC45" s="112"/>
      <c r="BD45" s="113"/>
      <c r="BE45" s="111"/>
      <c r="BF45" s="112"/>
      <c r="BG45" s="112"/>
      <c r="BH45" s="112"/>
      <c r="BI45" s="112"/>
      <c r="BJ45" s="112"/>
      <c r="BK45" s="112"/>
      <c r="BL45" s="113"/>
    </row>
    <row r="46" spans="1:64" ht="24" customHeight="1">
      <c r="A46" s="177" t="s">
        <v>243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9"/>
      <c r="T46" s="141"/>
      <c r="U46" s="142"/>
      <c r="V46" s="142"/>
      <c r="W46" s="143"/>
      <c r="X46" s="141"/>
      <c r="Y46" s="142"/>
      <c r="Z46" s="142"/>
      <c r="AA46" s="142"/>
      <c r="AB46" s="142"/>
      <c r="AC46" s="142"/>
      <c r="AD46" s="143"/>
      <c r="AE46" s="120"/>
      <c r="AF46" s="121"/>
      <c r="AG46" s="121"/>
      <c r="AH46" s="121"/>
      <c r="AI46" s="121"/>
      <c r="AJ46" s="121"/>
      <c r="AK46" s="121"/>
      <c r="AL46" s="121"/>
      <c r="AM46" s="121"/>
      <c r="AN46" s="122"/>
      <c r="AO46" s="120"/>
      <c r="AP46" s="121"/>
      <c r="AQ46" s="121"/>
      <c r="AR46" s="121"/>
      <c r="AS46" s="121"/>
      <c r="AT46" s="121"/>
      <c r="AU46" s="121"/>
      <c r="AV46" s="122"/>
      <c r="AW46" s="120"/>
      <c r="AX46" s="121"/>
      <c r="AY46" s="121"/>
      <c r="AZ46" s="121"/>
      <c r="BA46" s="121"/>
      <c r="BB46" s="121"/>
      <c r="BC46" s="121"/>
      <c r="BD46" s="122"/>
      <c r="BE46" s="120"/>
      <c r="BF46" s="121"/>
      <c r="BG46" s="121"/>
      <c r="BH46" s="121"/>
      <c r="BI46" s="121"/>
      <c r="BJ46" s="121"/>
      <c r="BK46" s="121"/>
      <c r="BL46" s="122"/>
    </row>
    <row r="47" spans="1:64" ht="12.75" customHeight="1">
      <c r="A47" s="180" t="s">
        <v>244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2"/>
      <c r="T47" s="132" t="s">
        <v>202</v>
      </c>
      <c r="U47" s="133"/>
      <c r="V47" s="133"/>
      <c r="W47" s="134"/>
      <c r="X47" s="132" t="s">
        <v>212</v>
      </c>
      <c r="Y47" s="133"/>
      <c r="Z47" s="133"/>
      <c r="AA47" s="133"/>
      <c r="AB47" s="133"/>
      <c r="AC47" s="133"/>
      <c r="AD47" s="134"/>
      <c r="AE47" s="98" t="s">
        <v>212</v>
      </c>
      <c r="AF47" s="99"/>
      <c r="AG47" s="99"/>
      <c r="AH47" s="99"/>
      <c r="AI47" s="99"/>
      <c r="AJ47" s="99"/>
      <c r="AK47" s="99"/>
      <c r="AL47" s="99"/>
      <c r="AM47" s="99"/>
      <c r="AN47" s="100"/>
      <c r="AO47" s="98" t="s">
        <v>44</v>
      </c>
      <c r="AP47" s="99"/>
      <c r="AQ47" s="99"/>
      <c r="AR47" s="99"/>
      <c r="AS47" s="99"/>
      <c r="AT47" s="99"/>
      <c r="AU47" s="99"/>
      <c r="AV47" s="100"/>
      <c r="AW47" s="98" t="s">
        <v>44</v>
      </c>
      <c r="AX47" s="99"/>
      <c r="AY47" s="99"/>
      <c r="AZ47" s="99"/>
      <c r="BA47" s="99"/>
      <c r="BB47" s="99"/>
      <c r="BC47" s="99"/>
      <c r="BD47" s="100"/>
      <c r="BE47" s="98" t="s">
        <v>212</v>
      </c>
      <c r="BF47" s="99"/>
      <c r="BG47" s="99"/>
      <c r="BH47" s="99"/>
      <c r="BI47" s="99"/>
      <c r="BJ47" s="99"/>
      <c r="BK47" s="99"/>
      <c r="BL47" s="100"/>
    </row>
    <row r="48" spans="1:64" ht="12.75" customHeight="1">
      <c r="A48" s="183" t="s">
        <v>240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5"/>
      <c r="T48" s="150"/>
      <c r="U48" s="151"/>
      <c r="V48" s="151"/>
      <c r="W48" s="152"/>
      <c r="X48" s="150"/>
      <c r="Y48" s="151"/>
      <c r="Z48" s="151"/>
      <c r="AA48" s="151"/>
      <c r="AB48" s="151"/>
      <c r="AC48" s="151"/>
      <c r="AD48" s="152"/>
      <c r="AE48" s="111"/>
      <c r="AF48" s="112"/>
      <c r="AG48" s="112"/>
      <c r="AH48" s="112"/>
      <c r="AI48" s="112"/>
      <c r="AJ48" s="112"/>
      <c r="AK48" s="112"/>
      <c r="AL48" s="112"/>
      <c r="AM48" s="112"/>
      <c r="AN48" s="113"/>
      <c r="AO48" s="111"/>
      <c r="AP48" s="112"/>
      <c r="AQ48" s="112"/>
      <c r="AR48" s="112"/>
      <c r="AS48" s="112"/>
      <c r="AT48" s="112"/>
      <c r="AU48" s="112"/>
      <c r="AV48" s="113"/>
      <c r="AW48" s="111"/>
      <c r="AX48" s="112"/>
      <c r="AY48" s="112"/>
      <c r="AZ48" s="112"/>
      <c r="BA48" s="112"/>
      <c r="BB48" s="112"/>
      <c r="BC48" s="112"/>
      <c r="BD48" s="113"/>
      <c r="BE48" s="111"/>
      <c r="BF48" s="112"/>
      <c r="BG48" s="112"/>
      <c r="BH48" s="112"/>
      <c r="BI48" s="112"/>
      <c r="BJ48" s="112"/>
      <c r="BK48" s="112"/>
      <c r="BL48" s="113"/>
    </row>
    <row r="49" spans="1:103" ht="12.75" customHeight="1">
      <c r="A49" s="141" t="s">
        <v>245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3"/>
      <c r="T49" s="141"/>
      <c r="U49" s="142"/>
      <c r="V49" s="142"/>
      <c r="W49" s="143"/>
      <c r="X49" s="141"/>
      <c r="Y49" s="142"/>
      <c r="Z49" s="142"/>
      <c r="AA49" s="142"/>
      <c r="AB49" s="142"/>
      <c r="AC49" s="142"/>
      <c r="AD49" s="143"/>
      <c r="AE49" s="120"/>
      <c r="AF49" s="121"/>
      <c r="AG49" s="121"/>
      <c r="AH49" s="121"/>
      <c r="AI49" s="121"/>
      <c r="AJ49" s="121"/>
      <c r="AK49" s="121"/>
      <c r="AL49" s="121"/>
      <c r="AM49" s="121"/>
      <c r="AN49" s="122"/>
      <c r="AO49" s="120"/>
      <c r="AP49" s="121"/>
      <c r="AQ49" s="121"/>
      <c r="AR49" s="121"/>
      <c r="AS49" s="121"/>
      <c r="AT49" s="121"/>
      <c r="AU49" s="121"/>
      <c r="AV49" s="122"/>
      <c r="AW49" s="120"/>
      <c r="AX49" s="121"/>
      <c r="AY49" s="121"/>
      <c r="AZ49" s="121"/>
      <c r="BA49" s="121"/>
      <c r="BB49" s="121"/>
      <c r="BC49" s="121"/>
      <c r="BD49" s="122"/>
      <c r="BE49" s="120"/>
      <c r="BF49" s="121"/>
      <c r="BG49" s="121"/>
      <c r="BH49" s="121"/>
      <c r="BI49" s="121"/>
      <c r="BJ49" s="121"/>
      <c r="BK49" s="121"/>
      <c r="BL49" s="122"/>
    </row>
    <row r="50" spans="1:103" ht="12.75" customHeight="1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7"/>
      <c r="AC50" s="187"/>
    </row>
    <row r="51" spans="1:103" s="188" customFormat="1" ht="12.75" customHeight="1">
      <c r="AC51" s="189"/>
      <c r="AD51" s="189"/>
      <c r="AE51" s="189"/>
      <c r="AF51" s="189"/>
    </row>
    <row r="52" spans="1:103" s="194" customFormat="1" ht="12.75" customHeight="1">
      <c r="A52" s="190" t="s">
        <v>246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2"/>
      <c r="AJ52" s="192"/>
      <c r="AK52" s="192"/>
      <c r="AL52" s="193" t="s">
        <v>247</v>
      </c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2"/>
      <c r="BO52" s="192"/>
      <c r="BP52" s="192"/>
      <c r="BQ52" s="192"/>
      <c r="BR52" s="192"/>
      <c r="BS52" s="192"/>
      <c r="BT52" s="192"/>
      <c r="BU52" s="192"/>
    </row>
    <row r="53" spans="1:103" s="194" customFormat="1" ht="12.75" customHeight="1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5" t="s">
        <v>248</v>
      </c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2"/>
      <c r="AJ53" s="192"/>
      <c r="AK53" s="192"/>
      <c r="AL53" s="195" t="s">
        <v>249</v>
      </c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2"/>
      <c r="BO53" s="192"/>
      <c r="BP53" s="192"/>
      <c r="BQ53" s="192"/>
      <c r="BR53" s="192"/>
      <c r="BS53" s="192"/>
      <c r="BT53" s="192"/>
      <c r="BU53" s="192"/>
    </row>
    <row r="54" spans="1:103" s="194" customFormat="1" ht="12.75" customHeight="1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2"/>
      <c r="BC54" s="192"/>
      <c r="BD54" s="192"/>
      <c r="BE54" s="192"/>
      <c r="BF54" s="192"/>
      <c r="BG54" s="196"/>
      <c r="BH54" s="196"/>
      <c r="BI54" s="196"/>
      <c r="BJ54" s="196"/>
      <c r="BK54" s="196"/>
      <c r="BL54" s="196"/>
      <c r="BM54" s="196"/>
      <c r="BN54" s="196"/>
      <c r="BO54" s="196"/>
      <c r="BP54" s="192"/>
      <c r="BQ54" s="192"/>
      <c r="BR54" s="192"/>
      <c r="BS54" s="192"/>
      <c r="BT54" s="192"/>
      <c r="BU54" s="192"/>
      <c r="CL54" s="197"/>
      <c r="CM54" s="197"/>
      <c r="CN54" s="197"/>
      <c r="CO54" s="197"/>
      <c r="CP54" s="197"/>
      <c r="CQ54" s="197"/>
      <c r="CR54" s="197"/>
      <c r="CS54" s="197"/>
      <c r="CT54" s="197"/>
    </row>
    <row r="55" spans="1:103" s="194" customFormat="1" ht="12.75" customHeight="1">
      <c r="A55" s="192" t="s">
        <v>250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</row>
    <row r="56" spans="1:103" s="194" customFormat="1" ht="12.75" customHeight="1">
      <c r="A56" s="192" t="s">
        <v>251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2"/>
      <c r="AS56" s="192"/>
      <c r="AT56" s="193" t="s">
        <v>252</v>
      </c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</row>
    <row r="57" spans="1:103" s="198" customFormat="1" ht="12.75" customHeight="1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5" t="s">
        <v>248</v>
      </c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2"/>
      <c r="AS57" s="192"/>
      <c r="AT57" s="195" t="s">
        <v>249</v>
      </c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</row>
    <row r="58" spans="1:103" s="194" customFormat="1" ht="12.75" customHeight="1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W58" s="199"/>
      <c r="BX58" s="199"/>
      <c r="BY58" s="199"/>
      <c r="BZ58" s="199"/>
      <c r="CA58" s="199"/>
      <c r="CB58" s="199"/>
      <c r="CC58" s="199"/>
      <c r="CD58" s="199"/>
      <c r="CE58" s="199"/>
      <c r="CF58" s="199"/>
      <c r="CG58" s="199"/>
      <c r="CH58" s="199"/>
      <c r="CI58" s="199"/>
      <c r="CJ58" s="199"/>
      <c r="CK58" s="199"/>
      <c r="CL58" s="199"/>
      <c r="CM58" s="199"/>
      <c r="CN58" s="199"/>
      <c r="CO58" s="199"/>
      <c r="CP58" s="199"/>
      <c r="CQ58" s="199"/>
      <c r="CR58" s="199"/>
      <c r="CS58" s="199"/>
      <c r="CT58" s="199"/>
      <c r="CU58" s="199"/>
      <c r="CV58" s="199"/>
      <c r="CW58" s="199"/>
      <c r="CX58" s="199"/>
      <c r="CY58" s="199"/>
    </row>
    <row r="59" spans="1:103" s="194" customFormat="1" ht="12.75" customHeight="1">
      <c r="A59" s="192"/>
      <c r="B59" s="200" t="s">
        <v>253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192"/>
      <c r="AN59" s="192"/>
      <c r="AO59" s="192"/>
      <c r="AP59" s="193" t="s">
        <v>254</v>
      </c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2"/>
      <c r="BS59" s="192"/>
      <c r="BT59" s="192"/>
      <c r="BU59" s="192"/>
    </row>
    <row r="60" spans="1:103" s="198" customFormat="1" ht="12.75" customHeight="1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5" t="s">
        <v>248</v>
      </c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2"/>
      <c r="AN60" s="192"/>
      <c r="AO60" s="192"/>
      <c r="AP60" s="195" t="s">
        <v>249</v>
      </c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2"/>
      <c r="BS60" s="192"/>
      <c r="BT60" s="192"/>
      <c r="BU60" s="192"/>
    </row>
    <row r="61" spans="1:103" s="194" customFormat="1" ht="12.75" customHeight="1">
      <c r="A61" s="192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201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</row>
    <row r="62" spans="1:103" s="194" customFormat="1" ht="12.75" customHeight="1">
      <c r="A62" s="202" t="s">
        <v>255</v>
      </c>
      <c r="B62" s="202"/>
      <c r="C62" s="203" t="s">
        <v>260</v>
      </c>
      <c r="D62" s="203"/>
      <c r="E62" s="203"/>
      <c r="F62" s="203"/>
      <c r="G62" s="204" t="s">
        <v>255</v>
      </c>
      <c r="H62" s="204"/>
      <c r="I62" s="203" t="s">
        <v>259</v>
      </c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4">
        <v>20</v>
      </c>
      <c r="AB62" s="204"/>
      <c r="AC62" s="204"/>
      <c r="AD62" s="204"/>
      <c r="AE62" s="205" t="s">
        <v>256</v>
      </c>
      <c r="AF62" s="205"/>
      <c r="AG62" s="205"/>
      <c r="AH62" s="205"/>
      <c r="AI62" s="192" t="s">
        <v>257</v>
      </c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192"/>
      <c r="BR62" s="192"/>
      <c r="BS62" s="192"/>
      <c r="BT62" s="192"/>
      <c r="BU62" s="192"/>
    </row>
  </sheetData>
  <mergeCells count="201">
    <mergeCell ref="AE62:AH62"/>
    <mergeCell ref="A62:B62"/>
    <mergeCell ref="C62:F62"/>
    <mergeCell ref="G62:H62"/>
    <mergeCell ref="I62:Z62"/>
    <mergeCell ref="AA62:AD62"/>
    <mergeCell ref="X57:AQ57"/>
    <mergeCell ref="AT57:BU57"/>
    <mergeCell ref="B59:AL59"/>
    <mergeCell ref="AP59:BQ59"/>
    <mergeCell ref="S60:AL60"/>
    <mergeCell ref="AP60:BQ60"/>
    <mergeCell ref="A52:S52"/>
    <mergeCell ref="AL52:BM52"/>
    <mergeCell ref="O53:AH53"/>
    <mergeCell ref="AL53:BM53"/>
    <mergeCell ref="X56:AQ56"/>
    <mergeCell ref="AT56:BU56"/>
    <mergeCell ref="AW44:BD46"/>
    <mergeCell ref="BE44:BL46"/>
    <mergeCell ref="A45:S45"/>
    <mergeCell ref="A46:S46"/>
    <mergeCell ref="A47:S47"/>
    <mergeCell ref="T47:W49"/>
    <mergeCell ref="X47:AD49"/>
    <mergeCell ref="AE47:AN49"/>
    <mergeCell ref="AO47:AV49"/>
    <mergeCell ref="AW47:BD49"/>
    <mergeCell ref="BE47:BL49"/>
    <mergeCell ref="A48:S48"/>
    <mergeCell ref="A49:S49"/>
    <mergeCell ref="A44:S44"/>
    <mergeCell ref="T44:W46"/>
    <mergeCell ref="X44:AD46"/>
    <mergeCell ref="AE44:AN46"/>
    <mergeCell ref="AO44:AV46"/>
    <mergeCell ref="AW40:BD40"/>
    <mergeCell ref="BE40:BL40"/>
    <mergeCell ref="A41:S41"/>
    <mergeCell ref="T41:W43"/>
    <mergeCell ref="X41:AD43"/>
    <mergeCell ref="AE41:AN43"/>
    <mergeCell ref="AO41:AV43"/>
    <mergeCell ref="AW41:BD43"/>
    <mergeCell ref="BE41:BL43"/>
    <mergeCell ref="A42:S42"/>
    <mergeCell ref="A43:S43"/>
    <mergeCell ref="A40:S40"/>
    <mergeCell ref="T40:W40"/>
    <mergeCell ref="X40:AD40"/>
    <mergeCell ref="AE40:AN40"/>
    <mergeCell ref="AO40:AV40"/>
    <mergeCell ref="AW38:BD38"/>
    <mergeCell ref="BE38:BL38"/>
    <mergeCell ref="A39:S39"/>
    <mergeCell ref="T39:W39"/>
    <mergeCell ref="X39:AD39"/>
    <mergeCell ref="AE39:AN39"/>
    <mergeCell ref="AO39:AV39"/>
    <mergeCell ref="AW39:BD39"/>
    <mergeCell ref="BE39:BL39"/>
    <mergeCell ref="A38:S38"/>
    <mergeCell ref="T38:W38"/>
    <mergeCell ref="X38:AD38"/>
    <mergeCell ref="AE38:AN38"/>
    <mergeCell ref="AO38:AV38"/>
    <mergeCell ref="AW35:BD36"/>
    <mergeCell ref="BE35:BL36"/>
    <mergeCell ref="A36:S36"/>
    <mergeCell ref="A37:S37"/>
    <mergeCell ref="T37:W37"/>
    <mergeCell ref="X37:AD37"/>
    <mergeCell ref="AE37:AN37"/>
    <mergeCell ref="AO37:AV37"/>
    <mergeCell ref="AW37:BD37"/>
    <mergeCell ref="BE37:BL37"/>
    <mergeCell ref="A35:S35"/>
    <mergeCell ref="T35:W36"/>
    <mergeCell ref="X35:AD36"/>
    <mergeCell ref="AE35:AN36"/>
    <mergeCell ref="AO35:AV36"/>
    <mergeCell ref="AW33:BD33"/>
    <mergeCell ref="BE33:BL33"/>
    <mergeCell ref="A34:S34"/>
    <mergeCell ref="T34:W34"/>
    <mergeCell ref="X34:AD34"/>
    <mergeCell ref="AE34:AN34"/>
    <mergeCell ref="AO34:AV34"/>
    <mergeCell ref="AW34:BD34"/>
    <mergeCell ref="BE34:BL34"/>
    <mergeCell ref="A33:S33"/>
    <mergeCell ref="T33:W33"/>
    <mergeCell ref="X33:AD33"/>
    <mergeCell ref="AE33:AN33"/>
    <mergeCell ref="AO33:AV33"/>
    <mergeCell ref="AW30:BD31"/>
    <mergeCell ref="BE30:BL31"/>
    <mergeCell ref="A31:S31"/>
    <mergeCell ref="A32:S32"/>
    <mergeCell ref="T32:W32"/>
    <mergeCell ref="X32:AD32"/>
    <mergeCell ref="AE32:AN32"/>
    <mergeCell ref="AO32:AV32"/>
    <mergeCell ref="AW32:BD32"/>
    <mergeCell ref="BE32:BL32"/>
    <mergeCell ref="A30:S30"/>
    <mergeCell ref="T30:W31"/>
    <mergeCell ref="X30:AD31"/>
    <mergeCell ref="AE30:AN31"/>
    <mergeCell ref="AO30:AV31"/>
    <mergeCell ref="AW27:BD28"/>
    <mergeCell ref="BE27:BL28"/>
    <mergeCell ref="A28:S28"/>
    <mergeCell ref="A29:S29"/>
    <mergeCell ref="T29:W29"/>
    <mergeCell ref="X29:AD29"/>
    <mergeCell ref="AE29:AN29"/>
    <mergeCell ref="AO29:AV29"/>
    <mergeCell ref="AW29:BD29"/>
    <mergeCell ref="BE29:BL29"/>
    <mergeCell ref="A27:S27"/>
    <mergeCell ref="T27:W28"/>
    <mergeCell ref="X27:AD28"/>
    <mergeCell ref="AE27:AN28"/>
    <mergeCell ref="AO27:AV28"/>
    <mergeCell ref="AW25:BD25"/>
    <mergeCell ref="BE25:BL25"/>
    <mergeCell ref="A26:S26"/>
    <mergeCell ref="T26:W26"/>
    <mergeCell ref="X26:AD26"/>
    <mergeCell ref="AE26:AN26"/>
    <mergeCell ref="AO26:AV26"/>
    <mergeCell ref="AW26:BD26"/>
    <mergeCell ref="BE26:BL26"/>
    <mergeCell ref="A25:S25"/>
    <mergeCell ref="T25:W25"/>
    <mergeCell ref="X25:AD25"/>
    <mergeCell ref="AE25:AN25"/>
    <mergeCell ref="AO25:AV25"/>
    <mergeCell ref="AW22:BD23"/>
    <mergeCell ref="BE22:BL23"/>
    <mergeCell ref="A23:S23"/>
    <mergeCell ref="A24:S24"/>
    <mergeCell ref="T24:W24"/>
    <mergeCell ref="X24:AD24"/>
    <mergeCell ref="AE24:AN24"/>
    <mergeCell ref="AO24:AV24"/>
    <mergeCell ref="AW24:BD24"/>
    <mergeCell ref="BE24:BL24"/>
    <mergeCell ref="A22:S22"/>
    <mergeCell ref="T22:W23"/>
    <mergeCell ref="X22:AD23"/>
    <mergeCell ref="AE22:AN23"/>
    <mergeCell ref="AO22:AV23"/>
    <mergeCell ref="AW20:BD20"/>
    <mergeCell ref="BE20:BL20"/>
    <mergeCell ref="A21:S21"/>
    <mergeCell ref="T21:W21"/>
    <mergeCell ref="X21:AD21"/>
    <mergeCell ref="AE21:AN21"/>
    <mergeCell ref="AO21:AV21"/>
    <mergeCell ref="AW21:BD21"/>
    <mergeCell ref="BE21:BL21"/>
    <mergeCell ref="A20:S20"/>
    <mergeCell ref="T20:W20"/>
    <mergeCell ref="X20:AD20"/>
    <mergeCell ref="AE20:AN20"/>
    <mergeCell ref="AO20:AV20"/>
    <mergeCell ref="AW15:BD16"/>
    <mergeCell ref="BE15:BL16"/>
    <mergeCell ref="A16:S16"/>
    <mergeCell ref="A17:S17"/>
    <mergeCell ref="T17:W19"/>
    <mergeCell ref="X17:AD19"/>
    <mergeCell ref="AE17:AN19"/>
    <mergeCell ref="AO17:AV19"/>
    <mergeCell ref="AW17:BD19"/>
    <mergeCell ref="BE17:BL19"/>
    <mergeCell ref="A18:S18"/>
    <mergeCell ref="A19:S19"/>
    <mergeCell ref="A15:S15"/>
    <mergeCell ref="T15:W16"/>
    <mergeCell ref="X15:AD16"/>
    <mergeCell ref="AE15:AN16"/>
    <mergeCell ref="AO15:AV16"/>
    <mergeCell ref="AO4:BL4"/>
    <mergeCell ref="AO5:AV13"/>
    <mergeCell ref="AW5:BD13"/>
    <mergeCell ref="BE5:BL13"/>
    <mergeCell ref="A14:S14"/>
    <mergeCell ref="T14:W14"/>
    <mergeCell ref="X14:AD14"/>
    <mergeCell ref="AE14:AN14"/>
    <mergeCell ref="AO14:AV14"/>
    <mergeCell ref="AW14:BD14"/>
    <mergeCell ref="BE14:BL14"/>
    <mergeCell ref="A2:BL2"/>
    <mergeCell ref="A4:S13"/>
    <mergeCell ref="T4:W13"/>
    <mergeCell ref="X4:AD13"/>
    <mergeCell ref="AE4:AN13"/>
  </mergeCells>
  <conditionalFormatting sqref="G13 G15:G16 E13 E15">
    <cfRule type="cellIs" priority="13" stopIfTrue="1" operator="equal">
      <formula>0</formula>
    </cfRule>
  </conditionalFormatting>
  <conditionalFormatting sqref="G17 E17">
    <cfRule type="cellIs" priority="14" stopIfTrue="1" operator="equal">
      <formula>0</formula>
    </cfRule>
  </conditionalFormatting>
  <conditionalFormatting sqref="G50 E50">
    <cfRule type="cellIs" priority="15" stopIfTrue="1" operator="equal">
      <formula>0</formula>
    </cfRule>
  </conditionalFormatting>
  <conditionalFormatting sqref="G52 E52">
    <cfRule type="cellIs" priority="16" stopIfTrue="1" operator="equal">
      <formula>0</formula>
    </cfRule>
  </conditionalFormatting>
  <conditionalFormatting sqref="G13 G15:G16 E13 E15">
    <cfRule type="cellIs" priority="12" stopIfTrue="1" operator="equal">
      <formula>0</formula>
    </cfRule>
  </conditionalFormatting>
  <conditionalFormatting sqref="G17 E17">
    <cfRule type="cellIs" priority="11" stopIfTrue="1" operator="equal">
      <formula>0</formula>
    </cfRule>
  </conditionalFormatting>
  <conditionalFormatting sqref="G50 E50">
    <cfRule type="cellIs" priority="10" stopIfTrue="1" operator="equal">
      <formula>0</formula>
    </cfRule>
  </conditionalFormatting>
  <conditionalFormatting sqref="G52 E52">
    <cfRule type="cellIs" priority="9" stopIfTrue="1" operator="equal">
      <formula>0</formula>
    </cfRule>
  </conditionalFormatting>
  <conditionalFormatting sqref="E15 G15:G16">
    <cfRule type="cellIs" priority="8" stopIfTrue="1" operator="equal">
      <formula>0</formula>
    </cfRule>
  </conditionalFormatting>
  <conditionalFormatting sqref="G17 E17">
    <cfRule type="cellIs" priority="7" stopIfTrue="1" operator="equal">
      <formula>0</formula>
    </cfRule>
  </conditionalFormatting>
  <conditionalFormatting sqref="G50 E50">
    <cfRule type="cellIs" priority="6" stopIfTrue="1" operator="equal">
      <formula>0</formula>
    </cfRule>
  </conditionalFormatting>
  <conditionalFormatting sqref="G52 E52">
    <cfRule type="cellIs" priority="5" stopIfTrue="1" operator="equal">
      <formula>0</formula>
    </cfRule>
  </conditionalFormatting>
  <conditionalFormatting sqref="E15 G15:G16">
    <cfRule type="cellIs" priority="4" stopIfTrue="1" operator="equal">
      <formula>0</formula>
    </cfRule>
  </conditionalFormatting>
  <conditionalFormatting sqref="G17 E17">
    <cfRule type="cellIs" priority="3" stopIfTrue="1" operator="equal">
      <formula>0</formula>
    </cfRule>
  </conditionalFormatting>
  <conditionalFormatting sqref="G51 E51">
    <cfRule type="cellIs" priority="2" stopIfTrue="1" operator="equal">
      <formula>0</formula>
    </cfRule>
  </conditionalFormatting>
  <conditionalFormatting sqref="G53 E5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3.2"/>
  <sheetData>
    <row r="1" spans="1:2">
      <c r="A1" t="s">
        <v>203</v>
      </c>
      <c r="B1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Доходы!LAST_CELL</vt:lpstr>
      <vt:lpstr>Источники!LAST_CELL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Доходы!TERR_CODE</vt:lpstr>
      <vt:lpstr>Доходы!TERR_NAME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dc:description>POI HSSF rep:2.54.0.176</dc:description>
  <cp:lastModifiedBy>1</cp:lastModifiedBy>
  <cp:lastPrinted>2022-07-06T05:41:21Z</cp:lastPrinted>
  <dcterms:created xsi:type="dcterms:W3CDTF">2022-07-01T09:56:11Z</dcterms:created>
  <dcterms:modified xsi:type="dcterms:W3CDTF">2022-07-06T05:42:54Z</dcterms:modified>
</cp:coreProperties>
</file>